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sheet!$A$7:$L$16</definedName>
    <definedName name="Ext">[1]LUT!$G$2</definedName>
    <definedName name="Gender">[1]LUT!$I$1:$BI$1</definedName>
    <definedName name="_xlnm.Print_Area" localSheetId="0">sheet!$A$1:$L$16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<sst xmlns="http://schemas.openxmlformats.org/spreadsheetml/2006/main" count="41" uniqueCount="37">
  <si>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</si>
  <si>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</si>
  <si>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sf1551638249704</t>
  </si>
  <si>
    <t>江苏省苏州市张家港市杨舍镇东电大道华宇路2号，新鸿记餐厅左侧电梯6楼     杨洁 15062507010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</si>
  <si>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</si>
  <si>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</si>
  <si>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</si>
  <si>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</si>
  <si>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</si>
  <si>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</si>
  <si>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</si>
  <si>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</si>
  <si>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</si>
  <si>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</si>
  <si>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</si>
  <si>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</si>
  <si>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</si>
  <si>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</si>
  <si>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</si>
  <si>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</si>
  <si>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</si>
  <si>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</si>
  <si>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</si>
  <si>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</si>
  <si>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</si>
  <si>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</si>
  <si>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S25111761 国内</t>
  </si>
  <si>
    <t>DR LABEL</t>
  </si>
  <si>
    <t>6-1</t>
  </si>
  <si>
    <t>32*32*31</t>
  </si>
  <si>
    <t>S25111762 缅甸</t>
  </si>
  <si>
    <t>6-2</t>
  </si>
  <si>
    <t>43*30*29</t>
  </si>
  <si>
    <t>6-3</t>
  </si>
  <si>
    <t>6-4</t>
  </si>
  <si>
    <t>6-5</t>
  </si>
  <si>
    <t>6-6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</si>
</sst>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87" zoomScaleNormal="100" workbookViewId="0">
      <selection activeCell="J14" sqref="J14:J15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45988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8500</v>
      </c>
      <c r="G8" s="33">
        <f>H8-F8</f>
        <v>0</v>
      </c>
      <c r="H8" s="34">
        <v>8500</v>
      </c>
      <c r="I8" s="35" t="s">
        <v>28</v>
      </c>
      <c r="J8" s="36">
        <v>7</v>
      </c>
      <c r="K8" s="36">
        <v>7.55</v>
      </c>
      <c r="L8" s="36" t="s">
        <v>29</v>
      </c>
    </row>
    <row r="9" s="2" customFormat="1" ht="33" customHeight="1" spans="1:12">
      <c r="A9" s="37" t="s">
        <v>30</v>
      </c>
      <c r="B9" s="30"/>
      <c r="C9" s="38"/>
      <c r="D9" s="32"/>
      <c r="E9" s="33"/>
      <c r="F9" s="34">
        <v>9</v>
      </c>
      <c r="G9" s="33">
        <f t="shared" ref="G9:G15" si="0">H9-F9</f>
        <v>0</v>
      </c>
      <c r="H9" s="34">
        <v>9</v>
      </c>
      <c r="I9" s="39"/>
      <c r="J9" s="40"/>
      <c r="K9" s="40"/>
      <c r="L9" s="40"/>
    </row>
    <row r="10" s="2" customFormat="1" ht="33" customHeight="1" spans="1:12">
      <c r="A10" s="41"/>
      <c r="B10" s="30"/>
      <c r="C10" s="42"/>
      <c r="D10" s="32"/>
      <c r="E10" s="33"/>
      <c r="F10" s="34">
        <v>15000</v>
      </c>
      <c r="G10" s="33">
        <f t="shared" si="0"/>
        <v>0</v>
      </c>
      <c r="H10" s="34">
        <v>15000</v>
      </c>
      <c r="I10" s="43" t="s">
        <v>31</v>
      </c>
      <c r="J10" s="33">
        <f t="shared" ref="J10:J13" si="1">K10-0.85</f>
        <v>12.05</v>
      </c>
      <c r="K10" s="33">
        <v>12.9</v>
      </c>
      <c r="L10" s="33" t="s">
        <v>32</v>
      </c>
    </row>
    <row r="11" s="2" customFormat="1" ht="33" customHeight="1" spans="1:12">
      <c r="A11" s="41"/>
      <c r="B11" s="30"/>
      <c r="C11" s="42"/>
      <c r="D11" s="32"/>
      <c r="E11" s="33"/>
      <c r="F11" s="34">
        <v>15000</v>
      </c>
      <c r="G11" s="33">
        <f t="shared" si="0"/>
        <v>0</v>
      </c>
      <c r="H11" s="34">
        <v>15000</v>
      </c>
      <c r="I11" s="43" t="s">
        <v>33</v>
      </c>
      <c r="J11" s="33">
        <f t="shared" si="1"/>
        <v>12.05</v>
      </c>
      <c r="K11" s="33">
        <v>12.9</v>
      </c>
      <c r="L11" s="33" t="s">
        <v>32</v>
      </c>
    </row>
    <row r="12" s="2" customFormat="1" ht="33" customHeight="1" spans="1:12">
      <c r="A12" s="41"/>
      <c r="B12" s="30"/>
      <c r="C12" s="42"/>
      <c r="D12" s="32"/>
      <c r="E12" s="33"/>
      <c r="F12" s="34">
        <v>15000</v>
      </c>
      <c r="G12" s="33">
        <f t="shared" si="0"/>
        <v>0</v>
      </c>
      <c r="H12" s="34">
        <v>15000</v>
      </c>
      <c r="I12" s="43" t="s">
        <v>34</v>
      </c>
      <c r="J12" s="33">
        <f t="shared" si="1"/>
        <v>12.05</v>
      </c>
      <c r="K12" s="33">
        <v>12.9</v>
      </c>
      <c r="L12" s="33" t="s">
        <v>32</v>
      </c>
    </row>
    <row r="13" s="2" customFormat="1" ht="33" customHeight="1" spans="1:12">
      <c r="A13" s="41"/>
      <c r="B13" s="30"/>
      <c r="C13" s="42"/>
      <c r="D13" s="32"/>
      <c r="E13" s="33"/>
      <c r="F13" s="34">
        <v>15000</v>
      </c>
      <c r="G13" s="33">
        <f t="shared" si="0"/>
        <v>0</v>
      </c>
      <c r="H13" s="34">
        <v>15000</v>
      </c>
      <c r="I13" s="43" t="s">
        <v>35</v>
      </c>
      <c r="J13" s="33">
        <f t="shared" si="1"/>
        <v>12.05</v>
      </c>
      <c r="K13" s="33">
        <v>12.9</v>
      </c>
      <c r="L13" s="33" t="s">
        <v>32</v>
      </c>
    </row>
    <row r="14" s="2" customFormat="1" ht="33" customHeight="1" spans="1:12">
      <c r="A14" s="41"/>
      <c r="B14" s="30"/>
      <c r="C14" s="42"/>
      <c r="D14" s="32"/>
      <c r="E14" s="33"/>
      <c r="F14" s="34">
        <v>12500</v>
      </c>
      <c r="G14" s="33">
        <f t="shared" si="0"/>
        <v>0</v>
      </c>
      <c r="H14" s="34">
        <v>12500</v>
      </c>
      <c r="I14" s="35" t="s">
        <v>36</v>
      </c>
      <c r="J14" s="36">
        <f>K14-0.85</f>
        <v>9.15</v>
      </c>
      <c r="K14" s="36">
        <v>10</v>
      </c>
      <c r="L14" s="36" t="s">
        <v>32</v>
      </c>
    </row>
    <row r="15" s="2" customFormat="1" ht="33" customHeight="1" spans="1:12">
      <c r="A15" s="44"/>
      <c r="B15" s="30"/>
      <c r="C15" s="45"/>
      <c r="D15" s="32"/>
      <c r="E15" s="33"/>
      <c r="F15" s="34">
        <v>73</v>
      </c>
      <c r="G15" s="33">
        <f t="shared" si="0"/>
        <v>0</v>
      </c>
      <c r="H15" s="34">
        <v>73</v>
      </c>
      <c r="I15" s="39"/>
      <c r="J15" s="40"/>
      <c r="K15" s="40"/>
      <c r="L15" s="40"/>
    </row>
    <row r="16" s="2" customFormat="1" ht="33" customHeight="1" spans="1:12">
      <c r="A16" s="46"/>
      <c r="B16" s="47"/>
      <c r="C16" s="48"/>
      <c r="D16" s="48"/>
      <c r="E16" s="48"/>
      <c r="F16" s="48">
        <f>SUM(F8:F15)</f>
        <v>81082</v>
      </c>
      <c r="G16" s="48">
        <f>SUM(G8:G15)</f>
        <v>0</v>
      </c>
      <c r="H16" s="48">
        <f>SUM(H8:H15)</f>
        <v>81082</v>
      </c>
      <c r="I16" s="49"/>
      <c r="J16" s="50"/>
      <c r="K16" s="51"/>
      <c r="L16" s="52"/>
    </row>
    <row r="17" s="2" customFormat="1" ht="25.5" spans="1:12">
      <c r="A17" s="53"/>
      <c r="G17" s="54"/>
      <c r="I17" s="55"/>
      <c r="J17" s="53"/>
      <c r="K17" s="53"/>
      <c r="L17" s="53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7">
    <mergeCell ref="A1:L1"/>
    <mergeCell ref="A2:L2"/>
    <mergeCell ref="E3:F3"/>
    <mergeCell ref="D4:G4"/>
    <mergeCell ref="B5:K5"/>
    <mergeCell ref="A9:A15"/>
    <mergeCell ref="B8:B15"/>
    <mergeCell ref="C8:C15"/>
    <mergeCell ref="D8:D15"/>
    <mergeCell ref="I8:I9"/>
    <mergeCell ref="I14:I15"/>
    <mergeCell ref="J8:J9"/>
    <mergeCell ref="J14:J15"/>
    <mergeCell ref="K8:K9"/>
    <mergeCell ref="K14:K15"/>
    <mergeCell ref="L8:L9"/>
    <mergeCell ref="L14:L15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2025-11-27T07:08:37Z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