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8A1F8FF-5E1A-4518-8DFE-B8B22368F41E}" xr6:coauthVersionLast="47" xr6:coauthVersionMax="47" xr10:uidLastSave="{00000000-0000-0000-0000-000000000000}"/>
  <bookViews>
    <workbookView xWindow="216" yWindow="0" windowWidth="22812" windowHeight="12240" activeTab="2" xr2:uid="{00000000-000D-0000-FFFF-FFFF00000000}"/>
  </bookViews>
  <sheets>
    <sheet name="送货单" sheetId="7" r:id="rId1"/>
    <sheet name="唛头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9" i="7"/>
  <c r="G10" i="7"/>
  <c r="G11" i="7"/>
  <c r="G12" i="7"/>
  <c r="G13" i="7"/>
  <c r="G14" i="7"/>
  <c r="G8" i="7"/>
</calcChain>
</file>

<file path=xl/sharedStrings.xml><?xml version="1.0" encoding="utf-8"?>
<sst xmlns="http://schemas.openxmlformats.org/spreadsheetml/2006/main" count="75" uniqueCount="56">
  <si>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</si>
  <si>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</si>
  <si>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</si>
  <si>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</si>
  <si>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</si>
  <si>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</si>
  <si>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</si>
  <si>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</si>
  <si>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</si>
  <si>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</si>
  <si>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</si>
  <si>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</si>
  <si>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</si>
  <si>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</si>
  <si>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</si>
  <si>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</si>
  <si>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</si>
  <si>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</si>
  <si>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</si>
  <si>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</si>
  <si>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</si>
  <si>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</si>
  <si>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</si>
  <si>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</si>
  <si>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</si>
  <si>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</si>
  <si>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</si>
  <si>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</si>
  <si>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</si>
  <si>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订单号</t>
    <phoneticPr fontId="26" type="noConversion"/>
  </si>
  <si>
    <t>21_AULBM09955</t>
  </si>
  <si>
    <t>21_AULBM10099</t>
    <phoneticPr fontId="26" type="noConversion"/>
  </si>
  <si>
    <t>2025.11.27</t>
    <phoneticPr fontId="26" type="noConversion"/>
  </si>
  <si>
    <t>吴江区盛泽镇罗绮路330号岭郅吴江四号仓库3楼W9分区  华立马18556758129</t>
    <phoneticPr fontId="26" type="noConversion"/>
  </si>
  <si>
    <t xml:space="preserve">S25111793 </t>
  </si>
  <si>
    <t>F9079AX-埃及单</t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</si>
  <si>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</si>
  <si>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</si>
  <si>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</si>
  <si>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</si>
  <si>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</si>
  <si>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</si>
  <si>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</si>
  <si>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</si>
  <si>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</si>
  <si>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HONG GARMENT AND TEXTILE MANUFACTURING COMPANY</t>
  </si>
  <si>
    <t>Merch Code：</t>
  </si>
  <si>
    <t>Shanghai E-you International Logistisc CO.,LTD</t>
  </si>
  <si>
    <t>F9079AX</t>
  </si>
  <si>
    <t>MAIN LABEL 主标 / FIT LABEL 版型标</t>
  </si>
  <si>
    <t>白底黑字</t>
  </si>
  <si>
    <t>Abby /徐珺琰</t>
  </si>
  <si>
    <t>1 OF 1</t>
    <phoneticPr fontId="26" type="noConversion"/>
  </si>
  <si>
    <t>SF1562119221625</t>
    <phoneticPr fontId="26" type="noConversion"/>
  </si>
  <si>
    <t>40*30*20</t>
    <phoneticPr fontId="26" type="noConversion"/>
  </si>
  <si>
    <t>7876主标+7876尺码PCS /3.2 KG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</si>
</sst>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126153</xdr:colOff>
      <xdr:row>0</xdr:row>
      <xdr:rowOff>152400</xdr:rowOff>
    </xdr:from>
    <xdr:to>
      <xdr:col>4</xdr:col>
      <xdr:colOff>489627</xdr:colOff>
      <xdr:row>9</xdr:row>
      <xdr:rowOff>82534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731B06-86C3-F276-F80F-55A24126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153" y="152400"/>
          <a:ext cx="2801874" cy="1576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O7" sqref="O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32</v>
      </c>
      <c r="F3" s="51"/>
      <c r="G3" s="7"/>
    </row>
    <row r="4" spans="1:12" ht="17.25" customHeight="1">
      <c r="D4" s="36" t="s">
        <v>28</v>
      </c>
      <c r="E4" s="52" t="s">
        <v>53</v>
      </c>
      <c r="F4" s="53"/>
      <c r="G4" s="53"/>
      <c r="H4" s="53"/>
    </row>
    <row r="5" spans="1:12" ht="18.75" customHeight="1">
      <c r="A5" s="54" t="s">
        <v>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9" t="s">
        <v>29</v>
      </c>
      <c r="B7" s="13" t="s">
        <v>15</v>
      </c>
      <c r="C7" s="14" t="s">
        <v>16</v>
      </c>
      <c r="D7" s="15" t="s">
        <v>17</v>
      </c>
      <c r="E7" s="15" t="s">
        <v>18</v>
      </c>
      <c r="F7" s="16" t="s">
        <v>19</v>
      </c>
      <c r="G7" s="16" t="s">
        <v>20</v>
      </c>
      <c r="H7" s="17" t="s">
        <v>21</v>
      </c>
      <c r="I7" s="24" t="s">
        <v>22</v>
      </c>
      <c r="J7" s="25" t="s">
        <v>23</v>
      </c>
      <c r="K7" s="25" t="s">
        <v>24</v>
      </c>
      <c r="L7" s="13" t="s">
        <v>25</v>
      </c>
    </row>
    <row r="8" spans="1:12" ht="22.8" customHeight="1">
      <c r="A8" s="33" t="s">
        <v>34</v>
      </c>
      <c r="B8" s="34" t="s">
        <v>30</v>
      </c>
      <c r="C8" s="40" t="s">
        <v>35</v>
      </c>
      <c r="D8" s="15"/>
      <c r="E8" s="18"/>
      <c r="F8" s="16">
        <v>7876</v>
      </c>
      <c r="G8" s="16">
        <f t="shared" ref="G8" si="0">H8-F8</f>
        <v>74</v>
      </c>
      <c r="H8" s="16">
        <v>7950</v>
      </c>
      <c r="I8" s="24" t="s">
        <v>26</v>
      </c>
      <c r="J8" s="25">
        <v>3</v>
      </c>
      <c r="K8" s="25">
        <v>3.2</v>
      </c>
      <c r="L8" s="20" t="s">
        <v>54</v>
      </c>
    </row>
    <row r="9" spans="1:12" ht="22.8" customHeight="1">
      <c r="A9" s="35"/>
      <c r="B9" s="34" t="s">
        <v>31</v>
      </c>
      <c r="C9" s="40" t="s">
        <v>35</v>
      </c>
      <c r="D9" s="15"/>
      <c r="E9" s="18">
        <v>28</v>
      </c>
      <c r="F9" s="16">
        <v>655</v>
      </c>
      <c r="G9" s="16">
        <f t="shared" ref="G9:G14" si="1">H9-F9</f>
        <v>65</v>
      </c>
      <c r="H9" s="16">
        <v>720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30</v>
      </c>
      <c r="F10" s="16">
        <v>1318</v>
      </c>
      <c r="G10" s="16">
        <f t="shared" si="1"/>
        <v>102</v>
      </c>
      <c r="H10" s="16">
        <v>1420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32</v>
      </c>
      <c r="F11" s="16">
        <v>1969</v>
      </c>
      <c r="G11" s="16">
        <f t="shared" si="1"/>
        <v>31</v>
      </c>
      <c r="H11" s="16">
        <v>2000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34</v>
      </c>
      <c r="F12" s="16">
        <v>1969</v>
      </c>
      <c r="G12" s="16">
        <f t="shared" si="1"/>
        <v>31</v>
      </c>
      <c r="H12" s="16">
        <v>2000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36</v>
      </c>
      <c r="F13" s="16">
        <v>1302</v>
      </c>
      <c r="G13" s="16">
        <f t="shared" si="1"/>
        <v>48</v>
      </c>
      <c r="H13" s="16">
        <v>1350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38</v>
      </c>
      <c r="F14" s="16">
        <v>663</v>
      </c>
      <c r="G14" s="16">
        <f t="shared" si="1"/>
        <v>37</v>
      </c>
      <c r="H14" s="16">
        <v>700</v>
      </c>
      <c r="I14" s="24"/>
      <c r="J14" s="25"/>
      <c r="K14" s="25"/>
      <c r="L14" s="20"/>
    </row>
    <row r="15" spans="1:12" ht="22.8" customHeight="1">
      <c r="A15" s="21" t="s">
        <v>27</v>
      </c>
      <c r="B15" s="19"/>
      <c r="C15" s="37"/>
      <c r="D15" s="22"/>
      <c r="E15" s="38"/>
      <c r="F15" s="11">
        <f>SUM(F8:F14)</f>
        <v>15752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7DB5-A933-4E73-9B46-E165CE953E63}">
  <dimension ref="A1:B21"/>
  <sheetViews>
    <sheetView topLeftCell="A13" workbookViewId="0">
      <selection activeCell="J14" sqref="J14"/>
    </sheetView>
  </sheetViews>
  <sheetFormatPr defaultRowHeight="14.4"/>
  <cols>
    <col min="1" max="1" width="34" customWidth="1"/>
    <col min="2" max="2" width="55" customWidth="1"/>
  </cols>
  <sheetData>
    <row r="1" spans="1:2" ht="30.6" customHeight="1">
      <c r="A1" s="55" t="s">
        <v>36</v>
      </c>
      <c r="B1" s="55"/>
    </row>
    <row r="2" spans="1:2" ht="30.6" customHeight="1">
      <c r="A2" s="41" t="s">
        <v>37</v>
      </c>
      <c r="B2" s="42" t="s">
        <v>48</v>
      </c>
    </row>
    <row r="3" spans="1:2" ht="30.6" customHeight="1">
      <c r="A3" s="41" t="s">
        <v>38</v>
      </c>
      <c r="B3" s="43" t="s">
        <v>52</v>
      </c>
    </row>
    <row r="4" spans="1:2" ht="30.6" customHeight="1">
      <c r="A4" s="41" t="s">
        <v>39</v>
      </c>
      <c r="B4" s="44" t="s">
        <v>49</v>
      </c>
    </row>
    <row r="5" spans="1:2" ht="30.6" customHeight="1">
      <c r="A5" s="41" t="s">
        <v>40</v>
      </c>
      <c r="B5" s="44" t="s">
        <v>50</v>
      </c>
    </row>
    <row r="6" spans="1:2" ht="30.6" customHeight="1">
      <c r="A6" s="41" t="s">
        <v>41</v>
      </c>
      <c r="B6" s="43" t="s">
        <v>55</v>
      </c>
    </row>
    <row r="7" spans="1:2" ht="28.8" customHeight="1">
      <c r="A7" s="45" t="s">
        <v>42</v>
      </c>
      <c r="B7" s="46" t="s">
        <v>43</v>
      </c>
    </row>
    <row r="8" spans="1:2" ht="51" customHeight="1">
      <c r="A8" s="47" t="s">
        <v>44</v>
      </c>
      <c r="B8" s="48" t="s">
        <v>45</v>
      </c>
    </row>
    <row r="9" spans="1:2" ht="28.8" customHeight="1">
      <c r="A9" s="41" t="s">
        <v>46</v>
      </c>
      <c r="B9" s="42" t="s">
        <v>51</v>
      </c>
    </row>
    <row r="10" spans="1:2" ht="39.6" customHeight="1">
      <c r="A10" s="56" t="s">
        <v>47</v>
      </c>
      <c r="B10" s="57"/>
    </row>
    <row r="11" spans="1:2" ht="69.599999999999994" customHeight="1"/>
    <row r="12" spans="1:2" ht="32.4" customHeight="1">
      <c r="A12" s="55" t="s">
        <v>36</v>
      </c>
      <c r="B12" s="55"/>
    </row>
    <row r="13" spans="1:2" ht="35.4" customHeight="1">
      <c r="A13" s="41" t="s">
        <v>37</v>
      </c>
      <c r="B13" s="42" t="s">
        <v>48</v>
      </c>
    </row>
    <row r="14" spans="1:2" ht="35.4" customHeight="1">
      <c r="A14" s="41" t="s">
        <v>38</v>
      </c>
      <c r="B14" s="43" t="s">
        <v>52</v>
      </c>
    </row>
    <row r="15" spans="1:2" ht="35.4" customHeight="1">
      <c r="A15" s="41" t="s">
        <v>39</v>
      </c>
      <c r="B15" s="44" t="s">
        <v>49</v>
      </c>
    </row>
    <row r="16" spans="1:2" ht="35.4" customHeight="1">
      <c r="A16" s="41" t="s">
        <v>40</v>
      </c>
      <c r="B16" s="44" t="s">
        <v>50</v>
      </c>
    </row>
    <row r="17" spans="1:2" ht="35.4" customHeight="1">
      <c r="A17" s="41" t="s">
        <v>41</v>
      </c>
      <c r="B17" s="43" t="s">
        <v>55</v>
      </c>
    </row>
    <row r="18" spans="1:2" ht="35.4" customHeight="1">
      <c r="A18" s="45" t="s">
        <v>42</v>
      </c>
      <c r="B18" s="46" t="s">
        <v>43</v>
      </c>
    </row>
    <row r="19" spans="1:2" ht="35.4" customHeight="1">
      <c r="A19" s="47" t="s">
        <v>44</v>
      </c>
      <c r="B19" s="48" t="s">
        <v>45</v>
      </c>
    </row>
    <row r="20" spans="1:2" ht="35.4" customHeight="1">
      <c r="A20" s="41" t="s">
        <v>46</v>
      </c>
      <c r="B20" s="42" t="s">
        <v>51</v>
      </c>
    </row>
    <row r="21" spans="1:2" ht="35.4" customHeight="1">
      <c r="A21" s="56" t="s">
        <v>47</v>
      </c>
      <c r="B21" s="57"/>
    </row>
  </sheetData>
  <mergeCells count="4">
    <mergeCell ref="A1:B1"/>
    <mergeCell ref="A10:B10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N21" sqref="N21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唛头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2025-11-27T09:30:21Z</cp:lastPrinted>
  <dcterms:created xsi:type="dcterms:W3CDTF">2017-02-25T05:34:00Z</dcterms:created>
  <dcterms:modified xsi:type="dcterms:W3CDTF">2025-11-27T09:30:59Z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