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<sst xmlns="http://schemas.openxmlformats.org/spreadsheetml/2006/main" count="60" uniqueCount="57">
  <si>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</si>
  <si>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</si>
  <si>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</si>
  <si>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SF1562943832230                    </t>
    </r>
    <r>
      <rPr>
        <b/>
        <sz val="11"/>
        <color rgb="FFFF0000"/>
        <rFont val="宋体"/>
        <charset val="0"/>
      </rPr>
      <t>陈静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</si>
  <si>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</si>
  <si>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</si>
  <si>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</si>
  <si>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</si>
  <si>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</si>
  <si>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</si>
  <si>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</si>
  <si>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</si>
  <si>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</si>
  <si>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</si>
  <si>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</si>
  <si>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</si>
  <si>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</si>
  <si>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</si>
  <si>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</si>
  <si>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</si>
  <si>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</si>
  <si>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</si>
  <si>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</si>
  <si>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</si>
  <si>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</si>
  <si>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</si>
  <si>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</si>
  <si>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</si>
  <si>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</t>
  </si>
  <si>
    <t>/</t>
  </si>
  <si>
    <t>P25114198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</si>
  <si>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</si>
  <si>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</si>
  <si>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</si>
  <si>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</si>
  <si>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</si>
  <si>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</si>
  <si>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</si>
  <si>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</si>
  <si>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</si>
  <si>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</si>
  <si>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</si>
  <si>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S25111888</t>
  </si>
  <si>
    <t>JUSTJEANS</t>
  </si>
  <si>
    <t>Style Code.(款号)</t>
  </si>
  <si>
    <t>Product Code.(产品编号)</t>
  </si>
  <si>
    <t xml:space="preserve">
JJW-PL001-MFV2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</si>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</sst>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268605</xdr:colOff>
      <xdr:row>1</xdr:row>
      <xdr:rowOff>454025</xdr:rowOff>
    </xdr:from>
    <xdr:to>
      <xdr:col>1</xdr:col>
      <xdr:colOff>2440305</xdr:colOff>
      <xdr:row>1</xdr:row>
      <xdr:rowOff>1196975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0760" y="708025"/>
          <a:ext cx="2171700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selection activeCell="K19" sqref="K1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 t="s">
        <v>29</v>
      </c>
      <c r="C9" s="49" t="s">
        <v>29</v>
      </c>
      <c r="D9" s="50" t="s">
        <v>30</v>
      </c>
      <c r="E9" s="51" t="s">
        <v>31</v>
      </c>
      <c r="F9" s="52">
        <v>5000</v>
      </c>
      <c r="G9" s="51">
        <v>150</v>
      </c>
      <c r="H9" s="51">
        <f>F9+G9</f>
        <v>5150</v>
      </c>
      <c r="I9" s="53" t="s">
        <v>32</v>
      </c>
      <c r="J9" s="50">
        <v>5</v>
      </c>
      <c r="K9" s="50">
        <v>6</v>
      </c>
      <c r="L9" s="50" t="s">
        <v>33</v>
      </c>
    </row>
    <row r="10" ht="30" customHeight="1" spans="1:12">
      <c r="A10" s="54"/>
      <c r="B10" s="55"/>
      <c r="C10" s="56"/>
      <c r="D10" s="57"/>
      <c r="E10" s="51" t="s">
        <v>34</v>
      </c>
      <c r="F10" s="52">
        <v>5000</v>
      </c>
      <c r="G10" s="51">
        <v>150</v>
      </c>
      <c r="H10" s="51">
        <f t="shared" ref="H10:H18" si="0">F10+G10</f>
        <v>5150</v>
      </c>
      <c r="I10" s="58"/>
      <c r="J10" s="57"/>
      <c r="K10" s="57"/>
      <c r="L10" s="57"/>
    </row>
    <row r="11" ht="14.25" spans="1:12">
      <c r="A11" s="54"/>
      <c r="B11" s="55"/>
      <c r="C11" s="56"/>
      <c r="D11" s="57"/>
      <c r="E11" s="51" t="s">
        <v>35</v>
      </c>
      <c r="F11" s="52">
        <v>5000</v>
      </c>
      <c r="G11" s="51">
        <v>150</v>
      </c>
      <c r="H11" s="51">
        <f t="shared" si="0"/>
        <v>5150</v>
      </c>
      <c r="I11" s="58"/>
      <c r="J11" s="57"/>
      <c r="K11" s="57"/>
      <c r="L11" s="57"/>
    </row>
    <row r="12" ht="14.25" spans="1:12">
      <c r="A12" s="54"/>
      <c r="B12" s="55"/>
      <c r="C12" s="56"/>
      <c r="D12" s="57"/>
      <c r="E12" s="51" t="s">
        <v>36</v>
      </c>
      <c r="F12" s="52">
        <v>5000</v>
      </c>
      <c r="G12" s="51">
        <v>150</v>
      </c>
      <c r="H12" s="51">
        <f t="shared" si="0"/>
        <v>5150</v>
      </c>
      <c r="I12" s="58"/>
      <c r="J12" s="57"/>
      <c r="K12" s="57"/>
      <c r="L12" s="57"/>
    </row>
    <row r="13" ht="14.25" spans="1:12">
      <c r="A13" s="54"/>
      <c r="B13" s="55"/>
      <c r="C13" s="56"/>
      <c r="D13" s="57"/>
      <c r="E13" s="51" t="s">
        <v>37</v>
      </c>
      <c r="F13" s="52">
        <v>5000</v>
      </c>
      <c r="G13" s="51">
        <v>150</v>
      </c>
      <c r="H13" s="51">
        <f t="shared" si="0"/>
        <v>5150</v>
      </c>
      <c r="I13" s="58"/>
      <c r="J13" s="57"/>
      <c r="K13" s="57"/>
      <c r="L13" s="57"/>
    </row>
    <row r="14" ht="14.25" spans="1:12">
      <c r="A14" s="54"/>
      <c r="B14" s="55"/>
      <c r="C14" s="56"/>
      <c r="D14" s="57"/>
      <c r="E14" s="51" t="s">
        <v>38</v>
      </c>
      <c r="F14" s="52">
        <v>5000</v>
      </c>
      <c r="G14" s="51">
        <v>150</v>
      </c>
      <c r="H14" s="51">
        <f t="shared" si="0"/>
        <v>5150</v>
      </c>
      <c r="I14" s="58"/>
      <c r="J14" s="57"/>
      <c r="K14" s="57"/>
      <c r="L14" s="57"/>
    </row>
    <row r="15" ht="14.25" spans="1:12">
      <c r="A15" s="54"/>
      <c r="B15" s="55"/>
      <c r="C15" s="56"/>
      <c r="D15" s="57"/>
      <c r="E15" s="51">
        <v>18</v>
      </c>
      <c r="F15" s="52">
        <v>500</v>
      </c>
      <c r="G15" s="51">
        <v>15</v>
      </c>
      <c r="H15" s="51">
        <f t="shared" si="0"/>
        <v>515</v>
      </c>
      <c r="I15" s="58"/>
      <c r="J15" s="57"/>
      <c r="K15" s="57"/>
      <c r="L15" s="57"/>
    </row>
    <row r="16" ht="14.25" spans="1:12">
      <c r="A16" s="54"/>
      <c r="B16" s="55"/>
      <c r="C16" s="56"/>
      <c r="D16" s="57"/>
      <c r="E16" s="51">
        <v>20</v>
      </c>
      <c r="F16" s="52">
        <v>500</v>
      </c>
      <c r="G16" s="51">
        <v>15</v>
      </c>
      <c r="H16" s="51">
        <f t="shared" si="0"/>
        <v>515</v>
      </c>
      <c r="I16" s="58"/>
      <c r="J16" s="57"/>
      <c r="K16" s="57"/>
      <c r="L16" s="57"/>
    </row>
    <row r="17" ht="14.25" spans="1:12">
      <c r="A17" s="54"/>
      <c r="B17" s="55"/>
      <c r="C17" s="56"/>
      <c r="D17" s="57"/>
      <c r="E17" s="51">
        <v>22</v>
      </c>
      <c r="F17" s="52">
        <v>500</v>
      </c>
      <c r="G17" s="51">
        <v>15</v>
      </c>
      <c r="H17" s="51">
        <f t="shared" si="0"/>
        <v>515</v>
      </c>
      <c r="I17" s="58"/>
      <c r="J17" s="57"/>
      <c r="K17" s="57"/>
      <c r="L17" s="57"/>
    </row>
    <row r="18" ht="14.25" spans="1:12">
      <c r="A18" s="54"/>
      <c r="B18" s="59"/>
      <c r="C18" s="56"/>
      <c r="D18" s="57"/>
      <c r="E18" s="51">
        <v>24</v>
      </c>
      <c r="F18" s="52">
        <v>500</v>
      </c>
      <c r="G18" s="51">
        <v>15</v>
      </c>
      <c r="H18" s="51">
        <f t="shared" si="0"/>
        <v>515</v>
      </c>
      <c r="I18" s="58"/>
      <c r="J18" s="57"/>
      <c r="K18" s="57"/>
      <c r="L18" s="57"/>
    </row>
    <row r="19" ht="15" spans="1:12">
      <c r="A19" s="51" t="s">
        <v>39</v>
      </c>
      <c r="B19" s="60"/>
      <c r="C19" s="60"/>
      <c r="D19" s="60"/>
      <c r="E19" s="61"/>
      <c r="F19" s="51">
        <f>SUM(F9:F18)</f>
        <v>32000</v>
      </c>
      <c r="G19" s="62">
        <f>SUM(G9:G18)</f>
        <v>960</v>
      </c>
      <c r="H19" s="62">
        <f>SUM(H9:H18)</f>
        <v>32960</v>
      </c>
      <c r="I19" s="62"/>
      <c r="J19" s="62"/>
      <c r="K19" s="62"/>
      <c r="L19" s="62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40</v>
      </c>
      <c r="B2" s="5"/>
      <c r="C2" s="6"/>
    </row>
    <row r="3" ht="41" customHeight="1" spans="1:3">
      <c r="A3" s="4" t="s">
        <v>41</v>
      </c>
      <c r="B3" s="7" t="s">
        <v>42</v>
      </c>
      <c r="C3" s="8" t="s">
        <v>43</v>
      </c>
    </row>
    <row r="4" ht="41" customHeight="1" spans="1:3">
      <c r="A4" s="4" t="s">
        <v>44</v>
      </c>
      <c r="B4" s="9" t="s">
        <v>29</v>
      </c>
      <c r="C4" s="10"/>
    </row>
    <row r="5" ht="84" customHeight="1" spans="1:3">
      <c r="A5" s="4" t="s">
        <v>45</v>
      </c>
      <c r="B5" s="11" t="s">
        <v>46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32000</v>
      </c>
      <c r="C7" s="14"/>
    </row>
    <row r="8" ht="41" customHeight="1" spans="1:3">
      <c r="A8" s="4" t="s">
        <v>51</v>
      </c>
      <c r="B8" s="11" t="s">
        <v>33</v>
      </c>
      <c r="C8" s="15" t="s">
        <v>52</v>
      </c>
    </row>
    <row r="9" ht="41" customHeight="1" spans="1:3">
      <c r="A9" s="4" t="s">
        <v>53</v>
      </c>
      <c r="B9" s="16">
        <v>6</v>
      </c>
      <c r="C9" s="17" t="s">
        <v>54</v>
      </c>
    </row>
    <row r="10" ht="41" customHeight="1" spans="1:3">
      <c r="A10" s="4" t="s">
        <v>55</v>
      </c>
      <c r="B10" s="13">
        <v>5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