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<sst xmlns="http://schemas.openxmlformats.org/spreadsheetml/2006/main" count="53" uniqueCount="52">
  <si>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</si>
  <si>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</si>
  <si>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</si>
  <si>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SF1562943832203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</si>
  <si>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</si>
  <si>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</si>
  <si>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</si>
  <si>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</si>
  <si>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</si>
  <si>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</si>
  <si>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</si>
  <si>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</si>
  <si>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</si>
  <si>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</si>
  <si>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</si>
  <si>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</si>
  <si>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</si>
  <si>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</si>
  <si>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</si>
  <si>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</si>
  <si>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</si>
  <si>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</si>
  <si>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</si>
  <si>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</si>
  <si>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</si>
  <si>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</si>
  <si>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</si>
  <si>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</si>
  <si>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</si>
  <si>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</si>
  <si>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P25114351</t>
  </si>
  <si>
    <t>1-1</t>
  </si>
  <si>
    <t>25*25*27.5</t>
  </si>
  <si>
    <t>JJW-PL001-MFV2
尺码</t>
  </si>
  <si>
    <t>总计</t>
  </si>
  <si>
    <t>Factory name (工厂名称)</t>
  </si>
  <si>
    <t>PO. Number(订单号)</t>
  </si>
  <si>
    <t>S25111972</t>
  </si>
  <si>
    <t>JUSTJEANS</t>
  </si>
  <si>
    <t>Style Code.(款号)</t>
  </si>
  <si>
    <t>Product Code.(产品编号)</t>
  </si>
  <si>
    <t xml:space="preserve">
JJW-CL002-MF/JJW-PL001-MFV2
洗标/尺码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</si>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</sst>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92075</xdr:rowOff>
    </xdr:from>
    <xdr:to>
      <xdr:col>1</xdr:col>
      <xdr:colOff>4773930</xdr:colOff>
      <xdr:row>1</xdr:row>
      <xdr:rowOff>1619250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46075"/>
          <a:ext cx="4686300" cy="152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Normal="100" topLeftCell="A5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170837</v>
      </c>
      <c r="C9" s="49" t="s">
        <v>29</v>
      </c>
      <c r="D9" s="50" t="s">
        <v>30</v>
      </c>
      <c r="E9" s="51"/>
      <c r="F9" s="52">
        <v>3225</v>
      </c>
      <c r="G9" s="51">
        <v>97</v>
      </c>
      <c r="H9" s="51">
        <f t="shared" ref="H9:H15" si="0">F9+G9</f>
        <v>3322</v>
      </c>
      <c r="I9" s="53" t="s">
        <v>31</v>
      </c>
      <c r="J9" s="50">
        <v>1</v>
      </c>
      <c r="K9" s="50">
        <v>2</v>
      </c>
      <c r="L9" s="50" t="s">
        <v>32</v>
      </c>
    </row>
    <row r="10" ht="30" customHeight="1" spans="1:12">
      <c r="A10" s="54" t="s">
        <v>33</v>
      </c>
      <c r="B10" s="55"/>
      <c r="C10" s="56"/>
      <c r="D10" s="57"/>
      <c r="E10" s="51">
        <v>6</v>
      </c>
      <c r="F10" s="52">
        <v>104</v>
      </c>
      <c r="G10" s="51">
        <v>4</v>
      </c>
      <c r="H10" s="51">
        <f t="shared" si="0"/>
        <v>108</v>
      </c>
      <c r="I10" s="58"/>
      <c r="J10" s="57"/>
      <c r="K10" s="57"/>
      <c r="L10" s="57"/>
    </row>
    <row r="11" ht="14.25" spans="1:12">
      <c r="A11" s="59"/>
      <c r="B11" s="55"/>
      <c r="C11" s="56"/>
      <c r="D11" s="57"/>
      <c r="E11" s="51">
        <v>8</v>
      </c>
      <c r="F11" s="52">
        <v>251</v>
      </c>
      <c r="G11" s="51">
        <v>8</v>
      </c>
      <c r="H11" s="51">
        <f t="shared" si="0"/>
        <v>259</v>
      </c>
      <c r="I11" s="60"/>
      <c r="J11" s="61"/>
      <c r="K11" s="61"/>
      <c r="L11" s="61"/>
    </row>
    <row r="12" ht="14.25" spans="1:12">
      <c r="A12" s="59"/>
      <c r="B12" s="55"/>
      <c r="C12" s="56"/>
      <c r="D12" s="57"/>
      <c r="E12" s="51">
        <v>10</v>
      </c>
      <c r="F12" s="52">
        <v>380</v>
      </c>
      <c r="G12" s="51">
        <v>12</v>
      </c>
      <c r="H12" s="51">
        <f t="shared" si="0"/>
        <v>392</v>
      </c>
      <c r="I12" s="60"/>
      <c r="J12" s="61"/>
      <c r="K12" s="61"/>
      <c r="L12" s="61"/>
    </row>
    <row r="13" ht="14.25" spans="1:12">
      <c r="A13" s="59"/>
      <c r="B13" s="55"/>
      <c r="C13" s="56"/>
      <c r="D13" s="57"/>
      <c r="E13" s="51">
        <v>12</v>
      </c>
      <c r="F13" s="52">
        <v>415</v>
      </c>
      <c r="G13" s="51">
        <v>13</v>
      </c>
      <c r="H13" s="51">
        <f t="shared" si="0"/>
        <v>428</v>
      </c>
      <c r="I13" s="60"/>
      <c r="J13" s="61"/>
      <c r="K13" s="61"/>
      <c r="L13" s="61"/>
    </row>
    <row r="14" ht="14.25" spans="1:12">
      <c r="A14" s="59"/>
      <c r="B14" s="55"/>
      <c r="C14" s="56"/>
      <c r="D14" s="57"/>
      <c r="E14" s="51">
        <v>14</v>
      </c>
      <c r="F14" s="52">
        <v>364</v>
      </c>
      <c r="G14" s="51">
        <v>11</v>
      </c>
      <c r="H14" s="51">
        <f t="shared" si="0"/>
        <v>375</v>
      </c>
      <c r="I14" s="60"/>
      <c r="J14" s="61"/>
      <c r="K14" s="61"/>
      <c r="L14" s="61"/>
    </row>
    <row r="15" ht="14.25" spans="1:12">
      <c r="A15" s="62"/>
      <c r="B15" s="63"/>
      <c r="C15" s="64"/>
      <c r="D15" s="65"/>
      <c r="E15" s="51">
        <v>16</v>
      </c>
      <c r="F15" s="52">
        <v>269</v>
      </c>
      <c r="G15" s="51">
        <v>9</v>
      </c>
      <c r="H15" s="51">
        <f t="shared" si="0"/>
        <v>278</v>
      </c>
      <c r="I15" s="60"/>
      <c r="J15" s="61"/>
      <c r="K15" s="61"/>
      <c r="L15" s="61"/>
    </row>
    <row r="16" ht="15" spans="1:12">
      <c r="A16" s="51" t="s">
        <v>34</v>
      </c>
      <c r="B16" s="66"/>
      <c r="C16" s="66"/>
      <c r="D16" s="66"/>
      <c r="E16" s="67"/>
      <c r="F16" s="51">
        <f>SUM(F9:F15)</f>
        <v>5008</v>
      </c>
      <c r="G16" s="68">
        <f>SUM(G9:G15)</f>
        <v>154</v>
      </c>
      <c r="H16" s="68">
        <f>SUM(H9:H15)</f>
        <v>5162</v>
      </c>
      <c r="I16" s="68"/>
      <c r="J16" s="68"/>
      <c r="K16" s="68"/>
      <c r="L16" s="68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170837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5008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2025-11-29T12:00:26Z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