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<sst xmlns="http://schemas.openxmlformats.org/spreadsheetml/2006/main" count="53" uniqueCount="52">
  <si>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</si>
  <si>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</si>
  <si>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</si>
  <si>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SF1562943832424                                </t>
    </r>
    <r>
      <rPr>
        <b/>
        <sz val="11"/>
        <color rgb="FFFF0000"/>
        <rFont val="宋体"/>
        <charset val="0"/>
      </rPr>
      <t>韩铁英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</si>
  <si>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</si>
  <si>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</si>
  <si>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</si>
  <si>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</si>
  <si>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</si>
  <si>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</si>
  <si>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</si>
  <si>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</si>
  <si>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</si>
  <si>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</si>
  <si>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</si>
  <si>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</si>
  <si>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</si>
  <si>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</si>
  <si>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</si>
  <si>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</si>
  <si>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</si>
  <si>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</si>
  <si>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</si>
  <si>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</si>
  <si>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</si>
  <si>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</si>
  <si>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</si>
  <si>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</si>
  <si>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JJW-CL001-MFB
洗标</t>
  </si>
  <si>
    <t>/</t>
  </si>
  <si>
    <t>P25114604</t>
  </si>
  <si>
    <t>1-1</t>
  </si>
  <si>
    <t>25*25*27.5</t>
  </si>
  <si>
    <t>总计</t>
  </si>
  <si>
    <t>Factory name (工厂名称)</t>
  </si>
  <si>
    <t>PO. Number(订单号)</t>
  </si>
  <si>
    <t>S25112100</t>
  </si>
  <si>
    <t>JUSTJEANS</t>
  </si>
  <si>
    <t>Style Code.(款号)</t>
  </si>
  <si>
    <t>151919+170687</t>
  </si>
  <si>
    <t>Product Code.(产品编号)</t>
  </si>
  <si>
    <t xml:space="preserve">
JJW-CL001-MFB
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</si>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</sst>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</xdr:colOff>
      <xdr:row>1</xdr:row>
      <xdr:rowOff>396875</xdr:rowOff>
    </xdr:from>
    <xdr:to>
      <xdr:col>2</xdr:col>
      <xdr:colOff>230505</xdr:colOff>
      <xdr:row>1</xdr:row>
      <xdr:rowOff>1158875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70735" y="650875"/>
          <a:ext cx="4962525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151919</v>
      </c>
      <c r="C9" s="49" t="s">
        <v>29</v>
      </c>
      <c r="D9" s="50" t="s">
        <v>30</v>
      </c>
      <c r="E9" s="51"/>
      <c r="F9" s="52">
        <v>480</v>
      </c>
      <c r="G9" s="51">
        <v>15</v>
      </c>
      <c r="H9" s="51">
        <f>F9+G9</f>
        <v>495</v>
      </c>
      <c r="I9" s="53" t="s">
        <v>31</v>
      </c>
      <c r="J9" s="50">
        <v>2</v>
      </c>
      <c r="K9" s="50">
        <v>3</v>
      </c>
      <c r="L9" s="50" t="s">
        <v>32</v>
      </c>
    </row>
    <row r="10" ht="30" customHeight="1" spans="1:12">
      <c r="A10" s="54"/>
      <c r="B10" s="48">
        <v>170687</v>
      </c>
      <c r="C10" s="55"/>
      <c r="D10" s="56"/>
      <c r="E10" s="51"/>
      <c r="F10" s="52">
        <v>4250</v>
      </c>
      <c r="G10" s="51">
        <v>128</v>
      </c>
      <c r="H10" s="51">
        <f>F10+G10</f>
        <v>4378</v>
      </c>
      <c r="I10" s="57"/>
      <c r="J10" s="56"/>
      <c r="K10" s="56"/>
      <c r="L10" s="56"/>
    </row>
    <row r="11" ht="15" spans="1:12">
      <c r="A11" s="51" t="s">
        <v>33</v>
      </c>
      <c r="B11" s="58"/>
      <c r="C11" s="58"/>
      <c r="D11" s="58"/>
      <c r="E11" s="59"/>
      <c r="F11" s="51">
        <f>SUM(F9:F10)</f>
        <v>4730</v>
      </c>
      <c r="G11" s="60">
        <f>SUM(G9:G10)</f>
        <v>143</v>
      </c>
      <c r="H11" s="60">
        <f>SUM(H9:H10)</f>
        <v>4873</v>
      </c>
      <c r="I11" s="60"/>
      <c r="J11" s="60"/>
      <c r="K11" s="60"/>
      <c r="L11" s="60"/>
    </row>
  </sheetData>
  <mergeCells count="12">
    <mergeCell ref="B4:E4"/>
    <mergeCell ref="F4:L4"/>
    <mergeCell ref="B5:E5"/>
    <mergeCell ref="F5:L5"/>
    <mergeCell ref="A9:A10"/>
    <mergeCell ref="C9:C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4730</v>
      </c>
      <c r="C7" s="14"/>
    </row>
    <row r="8" ht="41" customHeight="1" spans="1:3">
      <c r="A8" s="4" t="s">
        <v>46</v>
      </c>
      <c r="B8" s="11" t="s">
        <v>32</v>
      </c>
      <c r="C8" s="15" t="s">
        <v>47</v>
      </c>
    </row>
    <row r="9" ht="41" customHeight="1" spans="1:3">
      <c r="A9" s="4" t="s">
        <v>48</v>
      </c>
      <c r="B9" s="16">
        <v>3</v>
      </c>
      <c r="C9" s="17" t="s">
        <v>49</v>
      </c>
    </row>
    <row r="10" ht="41" customHeight="1" spans="1:3">
      <c r="A10" s="4" t="s">
        <v>50</v>
      </c>
      <c r="B10" s="13">
        <v>2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2025-11-30T06:50:38Z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