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<sst xmlns="http://schemas.openxmlformats.org/spreadsheetml/2006/main" count="156" uniqueCount="57">
  <si>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</si>
  <si>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</si>
  <si>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</si>
  <si>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SF1546323416273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</si>
  <si>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</si>
  <si>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</si>
  <si>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</si>
  <si>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</si>
  <si>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</si>
  <si>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</si>
  <si>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</si>
  <si>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</si>
  <si>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</si>
  <si>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</si>
  <si>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</si>
  <si>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</si>
  <si>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</si>
  <si>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</si>
  <si>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</si>
  <si>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</si>
  <si>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</si>
  <si>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</si>
  <si>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</si>
  <si>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</si>
  <si>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</si>
  <si>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</si>
  <si>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</si>
  <si>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</si>
  <si>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</si>
  <si>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198747/198758/198768</t>
  </si>
  <si>
    <t>5/1</t>
  </si>
  <si>
    <t>30.5*25.5*17</t>
  </si>
  <si>
    <t>5/2</t>
  </si>
  <si>
    <t>5/3</t>
  </si>
  <si>
    <t>5/4</t>
  </si>
  <si>
    <t>5/5</t>
  </si>
  <si>
    <t>总计</t>
  </si>
  <si>
    <t xml:space="preserve">Factory name </t>
  </si>
  <si>
    <t>PO. Number</t>
  </si>
  <si>
    <t>S25111688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</si>
  <si>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</si>
  <si>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</si>
  <si>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</si>
  <si>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</si>
  <si>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</si>
  <si>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</si>
  <si>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</si>
  <si>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2695+105备品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</si>
  <si>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</si>
  <si>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</si>
  <si>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</si>
  <si>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</si>
  <si>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</si>
  <si>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</si>
  <si>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4370+130备品</t>
  </si>
  <si>
    <t>7500备品</t>
  </si>
  <si>
    <t>5235+165备品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</si>
</sst>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5" applyNumberFormat="0" applyAlignment="0" applyProtection="0">
      <alignment vertical="center"/>
    </xf>
    <xf numFmtId="0" fontId="29" fillId="6" borderId="26" applyNumberFormat="0" applyAlignment="0" applyProtection="0">
      <alignment vertical="center"/>
    </xf>
    <xf numFmtId="0" fontId="30" fillId="6" borderId="25" applyNumberFormat="0" applyAlignment="0" applyProtection="0">
      <alignment vertical="center"/>
    </xf>
    <xf numFmtId="0" fontId="31" fillId="7" borderId="27" applyNumberFormat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49" fontId="5" fillId="0" borderId="9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0" fontId="5" fillId="0" borderId="13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14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5" xfId="0" applyNumberFormat="1" applyFont="1" applyFill="1" applyBorder="1" applyAlignment="1">
      <alignment horizontal="left" vertical="center"/>
    </xf>
    <xf numFmtId="14" fontId="8" fillId="2" borderId="16" xfId="0" applyNumberFormat="1" applyFont="1" applyFill="1" applyBorder="1" applyAlignment="1">
      <alignment horizontal="left" vertical="center"/>
    </xf>
    <xf numFmtId="14" fontId="8" fillId="2" borderId="17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8" xfId="0" applyNumberFormat="1" applyFont="1" applyFill="1" applyBorder="1" applyAlignment="1">
      <alignment horizontal="left" vertical="center"/>
    </xf>
    <xf numFmtId="49" fontId="8" fillId="2" borderId="19" xfId="0" applyNumberFormat="1" applyFont="1" applyFill="1" applyBorder="1" applyAlignment="1">
      <alignment horizontal="left" vertical="center"/>
    </xf>
    <xf numFmtId="49" fontId="8" fillId="2" borderId="20" xfId="0" applyNumberFormat="1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/>
    </xf>
    <xf numFmtId="49" fontId="10" fillId="0" borderId="13" xfId="0" applyNumberFormat="1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3" fillId="0" borderId="13" xfId="49" applyFont="1" applyFill="1" applyBorder="1" applyAlignment="1">
      <alignment horizontal="center" vertical="center" wrapText="1"/>
    </xf>
    <xf numFmtId="49" fontId="13" fillId="0" borderId="13" xfId="49" applyNumberFormat="1" applyFont="1" applyFill="1" applyBorder="1" applyAlignment="1">
      <alignment horizontal="center" vertical="center" wrapText="1"/>
    </xf>
    <xf numFmtId="176" fontId="13" fillId="0" borderId="13" xfId="49" applyNumberFormat="1" applyFont="1" applyFill="1" applyBorder="1" applyAlignment="1">
      <alignment horizontal="center" vertical="center" wrapText="1"/>
    </xf>
    <xf numFmtId="177" fontId="13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6" fillId="0" borderId="13" xfId="49" applyNumberFormat="1" applyFont="1" applyFill="1" applyBorder="1" applyAlignment="1">
      <alignment horizontal="center" vertical="center" wrapText="1"/>
    </xf>
    <xf numFmtId="176" fontId="14" fillId="0" borderId="13" xfId="49" applyNumberFormat="1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 wrapText="1"/>
    </xf>
    <xf numFmtId="177" fontId="14" fillId="0" borderId="13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21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 wrapText="1"/>
    </xf>
    <xf numFmtId="0" fontId="19" fillId="0" borderId="13" xfId="0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49" fontId="17" fillId="2" borderId="13" xfId="0" applyNumberFormat="1" applyFont="1" applyFill="1" applyBorder="1" applyAlignment="1">
      <alignment horizontal="center" vertical="center"/>
    </xf>
    <xf numFmtId="0" fontId="17" fillId="2" borderId="12" xfId="0" applyNumberFormat="1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vertical="center"/>
    </xf>
    <xf numFmtId="0" fontId="17" fillId="2" borderId="13" xfId="0" applyFont="1" applyFill="1" applyBorder="1" applyAlignment="1">
      <alignment vertical="center"/>
    </xf>
    <xf numFmtId="0" fontId="17" fillId="2" borderId="13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3" xfId="0" applyNumberFormat="1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13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747125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34</xdr:row>
      <xdr:rowOff>19050</xdr:rowOff>
    </xdr:from>
    <xdr:to>
      <xdr:col>2</xdr:col>
      <xdr:colOff>910590</xdr:colOff>
      <xdr:row>34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299210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45</xdr:row>
      <xdr:rowOff>19050</xdr:rowOff>
    </xdr:from>
    <xdr:to>
      <xdr:col>2</xdr:col>
      <xdr:colOff>910590</xdr:colOff>
      <xdr:row>45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7237075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56</xdr:row>
      <xdr:rowOff>19050</xdr:rowOff>
    </xdr:from>
    <xdr:to>
      <xdr:col>2</xdr:col>
      <xdr:colOff>910590</xdr:colOff>
      <xdr:row>56</xdr:row>
      <xdr:rowOff>1151890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214820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Q12" sqref="Q12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6.87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ht="33" customHeight="1" spans="1:1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ht="24" customHeight="1" spans="1:12">
      <c r="A4" s="30"/>
      <c r="B4" s="31" t="s">
        <v>1</v>
      </c>
      <c r="C4" s="31"/>
      <c r="D4" s="31"/>
      <c r="E4" s="31"/>
      <c r="F4" s="32">
        <v>45992</v>
      </c>
      <c r="G4" s="33"/>
      <c r="H4" s="33"/>
      <c r="I4" s="33"/>
      <c r="J4" s="33"/>
      <c r="K4" s="33"/>
      <c r="L4" s="34"/>
    </row>
    <row r="5" ht="27" customHeight="1" spans="1:12">
      <c r="A5" s="30"/>
      <c r="B5" s="35" t="s">
        <v>2</v>
      </c>
      <c r="C5" s="35"/>
      <c r="D5" s="35"/>
      <c r="E5" s="35"/>
      <c r="F5" s="36" t="s">
        <v>3</v>
      </c>
      <c r="G5" s="37"/>
      <c r="H5" s="37"/>
      <c r="I5" s="37"/>
      <c r="J5" s="37"/>
      <c r="K5" s="37"/>
      <c r="L5" s="38"/>
    </row>
    <row r="6" ht="15" spans="1:12">
      <c r="A6" s="39"/>
      <c r="B6" s="39"/>
      <c r="C6" s="39"/>
      <c r="D6" s="40"/>
      <c r="E6" s="40"/>
      <c r="F6" s="41"/>
      <c r="G6" s="42"/>
      <c r="H6" s="41"/>
      <c r="I6" s="43"/>
      <c r="J6" s="41"/>
      <c r="K6" s="41"/>
      <c r="L6" s="41"/>
    </row>
    <row r="7" ht="25.5" spans="1:12">
      <c r="A7" s="44" t="s">
        <v>4</v>
      </c>
      <c r="B7" s="45" t="s">
        <v>5</v>
      </c>
      <c r="C7" s="45" t="s">
        <v>6</v>
      </c>
      <c r="D7" s="45" t="s">
        <v>7</v>
      </c>
      <c r="E7" s="45" t="s">
        <v>8</v>
      </c>
      <c r="F7" s="46" t="s">
        <v>9</v>
      </c>
      <c r="G7" s="46" t="s">
        <v>10</v>
      </c>
      <c r="H7" s="46" t="s">
        <v>11</v>
      </c>
      <c r="I7" s="45" t="s">
        <v>12</v>
      </c>
      <c r="J7" s="47" t="s">
        <v>13</v>
      </c>
      <c r="K7" s="47" t="s">
        <v>14</v>
      </c>
      <c r="L7" s="44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52" t="s">
        <v>24</v>
      </c>
      <c r="J8" s="53" t="s">
        <v>25</v>
      </c>
      <c r="K8" s="53" t="s">
        <v>26</v>
      </c>
      <c r="L8" s="48" t="s">
        <v>27</v>
      </c>
    </row>
    <row r="9" s="27" customFormat="1" ht="25" customHeight="1" spans="1:12">
      <c r="A9" s="54" t="s">
        <v>28</v>
      </c>
      <c r="B9" s="54" t="s">
        <v>29</v>
      </c>
      <c r="C9" s="55"/>
      <c r="D9" s="54"/>
      <c r="E9" s="56"/>
      <c r="F9" s="54">
        <v>27300</v>
      </c>
      <c r="G9" s="54">
        <v>900</v>
      </c>
      <c r="H9" s="54">
        <f>SUM(F9:G9)</f>
        <v>28200</v>
      </c>
      <c r="I9" s="57" t="s">
        <v>30</v>
      </c>
      <c r="J9" s="56">
        <v>8</v>
      </c>
      <c r="K9" s="56">
        <v>8.38</v>
      </c>
      <c r="L9" s="57" t="s">
        <v>31</v>
      </c>
    </row>
    <row r="10" ht="15" spans="1:12">
      <c r="A10" s="58"/>
      <c r="B10" s="58"/>
      <c r="C10" s="59"/>
      <c r="D10" s="60"/>
      <c r="E10" s="60"/>
      <c r="F10" s="58"/>
      <c r="G10" s="58"/>
      <c r="H10" s="58"/>
      <c r="I10" s="57" t="s">
        <v>32</v>
      </c>
      <c r="J10" s="61">
        <v>5.79</v>
      </c>
      <c r="K10" s="61">
        <v>6.14</v>
      </c>
      <c r="L10" s="62"/>
    </row>
    <row r="11" ht="15" spans="1:12">
      <c r="A11" s="58"/>
      <c r="B11" s="58"/>
      <c r="C11" s="59"/>
      <c r="D11" s="60"/>
      <c r="E11" s="60"/>
      <c r="F11" s="58"/>
      <c r="G11" s="58"/>
      <c r="H11" s="58"/>
      <c r="I11" s="57" t="s">
        <v>33</v>
      </c>
      <c r="J11" s="61">
        <v>8</v>
      </c>
      <c r="K11" s="61">
        <v>8.38</v>
      </c>
      <c r="L11" s="62"/>
    </row>
    <row r="12" ht="15" spans="1:12">
      <c r="A12" s="58"/>
      <c r="B12" s="58"/>
      <c r="C12" s="59"/>
      <c r="D12" s="60"/>
      <c r="E12" s="60"/>
      <c r="F12" s="58"/>
      <c r="G12" s="58"/>
      <c r="H12" s="58"/>
      <c r="I12" s="57" t="s">
        <v>34</v>
      </c>
      <c r="J12" s="61">
        <v>4.88</v>
      </c>
      <c r="K12" s="61">
        <v>5.21</v>
      </c>
      <c r="L12" s="62"/>
    </row>
    <row r="13" ht="15" spans="1:12">
      <c r="A13" s="63"/>
      <c r="B13" s="63"/>
      <c r="C13" s="59"/>
      <c r="D13" s="60"/>
      <c r="E13" s="60"/>
      <c r="F13" s="63"/>
      <c r="G13" s="63"/>
      <c r="H13" s="63"/>
      <c r="I13" s="57" t="s">
        <v>35</v>
      </c>
      <c r="J13" s="61">
        <v>3</v>
      </c>
      <c r="K13" s="61">
        <v>3.37</v>
      </c>
      <c r="L13" s="62"/>
    </row>
    <row r="14" ht="15" spans="1:12">
      <c r="A14" s="64"/>
      <c r="B14" s="59"/>
      <c r="C14" s="59"/>
      <c r="D14" s="60"/>
      <c r="E14" s="60"/>
      <c r="F14" s="65"/>
      <c r="G14" s="65"/>
      <c r="H14" s="65"/>
      <c r="I14" s="62"/>
      <c r="J14" s="61"/>
      <c r="K14" s="61"/>
      <c r="L14" s="62"/>
    </row>
    <row r="15" ht="15" spans="1:12">
      <c r="A15" s="66"/>
      <c r="B15" s="67"/>
      <c r="C15" s="67"/>
      <c r="D15" s="61"/>
      <c r="E15" s="61"/>
      <c r="F15" s="68"/>
      <c r="G15" s="61"/>
      <c r="H15" s="61"/>
      <c r="I15" s="61"/>
      <c r="J15" s="61"/>
      <c r="K15" s="61"/>
      <c r="L15" s="61"/>
    </row>
    <row r="16" ht="15" spans="1:12">
      <c r="A16" s="69"/>
      <c r="B16" s="70"/>
      <c r="C16" s="67"/>
      <c r="D16" s="71"/>
      <c r="E16" s="61"/>
      <c r="F16" s="68"/>
      <c r="G16" s="60"/>
      <c r="H16" s="60"/>
      <c r="I16" s="60"/>
      <c r="J16" s="60"/>
      <c r="K16" s="60"/>
      <c r="L16" s="61"/>
    </row>
    <row r="17" ht="15" spans="1:12">
      <c r="A17" s="69"/>
      <c r="B17" s="70"/>
      <c r="C17" s="67"/>
      <c r="D17" s="71"/>
      <c r="E17" s="61"/>
      <c r="F17" s="68"/>
      <c r="G17" s="60"/>
      <c r="H17" s="60"/>
      <c r="I17" s="60"/>
      <c r="J17" s="60"/>
      <c r="K17" s="60"/>
      <c r="L17" s="61"/>
    </row>
    <row r="18" ht="15" spans="1:12">
      <c r="A18" s="69"/>
      <c r="B18" s="70"/>
      <c r="C18" s="67"/>
      <c r="D18" s="71"/>
      <c r="E18" s="61"/>
      <c r="F18" s="68"/>
      <c r="G18" s="60"/>
      <c r="H18" s="60"/>
      <c r="I18" s="60"/>
      <c r="J18" s="60"/>
      <c r="K18" s="60"/>
      <c r="L18" s="61"/>
    </row>
    <row r="19" ht="15" spans="1:12">
      <c r="A19" s="69"/>
      <c r="B19" s="70"/>
      <c r="C19" s="67"/>
      <c r="D19" s="71"/>
      <c r="E19" s="61"/>
      <c r="F19" s="68"/>
      <c r="G19" s="60"/>
      <c r="H19" s="60"/>
      <c r="I19" s="60"/>
      <c r="J19" s="60"/>
      <c r="K19" s="60"/>
      <c r="L19" s="61"/>
    </row>
    <row r="20" ht="15" spans="1:12">
      <c r="A20" s="61" t="s">
        <v>36</v>
      </c>
      <c r="B20" s="59"/>
      <c r="C20" s="59"/>
      <c r="D20" s="59"/>
      <c r="E20" s="60"/>
      <c r="F20" s="72">
        <f>SUM(F9:F19)</f>
        <v>27300</v>
      </c>
      <c r="G20" s="72">
        <f>SUM(G9:G19)</f>
        <v>900</v>
      </c>
      <c r="H20" s="72">
        <f>SUM(H9:H19)</f>
        <v>28200</v>
      </c>
      <c r="I20" s="73">
        <v>5</v>
      </c>
      <c r="J20" s="72">
        <f>SUM(J9:J19)</f>
        <v>29.67</v>
      </c>
      <c r="K20" s="72">
        <f>SUM(K9:K19)</f>
        <v>31.48</v>
      </c>
      <c r="L20" s="72"/>
    </row>
  </sheetData>
  <mergeCells count="10">
    <mergeCell ref="B4:E4"/>
    <mergeCell ref="F4:L4"/>
    <mergeCell ref="B5:E5"/>
    <mergeCell ref="F5:L5"/>
    <mergeCell ref="A9:A13"/>
    <mergeCell ref="B9:B13"/>
    <mergeCell ref="F9:F13"/>
    <mergeCell ref="G9:G13"/>
    <mergeCell ref="H9:H13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zoomScale="115" zoomScaleNormal="115" topLeftCell="A26" workbookViewId="0">
      <selection activeCell="G60" sqref="G60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37</v>
      </c>
      <c r="B2" s="5"/>
      <c r="C2" s="6"/>
    </row>
    <row r="3" ht="24" customHeight="1" spans="1:3">
      <c r="A3" s="4" t="s">
        <v>38</v>
      </c>
      <c r="B3" s="7" t="s">
        <v>39</v>
      </c>
      <c r="C3" s="8" t="s">
        <v>40</v>
      </c>
    </row>
    <row r="4" ht="24" customHeight="1" spans="1:3">
      <c r="A4" s="4" t="s">
        <v>41</v>
      </c>
      <c r="B4" s="7">
        <v>198768</v>
      </c>
      <c r="C4" s="9"/>
    </row>
    <row r="5" ht="24" customHeight="1" spans="1:3">
      <c r="A5" s="4" t="s">
        <v>42</v>
      </c>
      <c r="B5" s="10" t="s">
        <v>28</v>
      </c>
      <c r="C5" s="11" t="s">
        <v>43</v>
      </c>
    </row>
    <row r="6" ht="24" customHeight="1" spans="1:3">
      <c r="A6" s="4" t="s">
        <v>44</v>
      </c>
      <c r="B6" s="12" t="s">
        <v>45</v>
      </c>
      <c r="C6" s="13" t="s">
        <v>30</v>
      </c>
    </row>
    <row r="7" ht="34" customHeight="1" spans="1:3">
      <c r="A7" s="4" t="s">
        <v>46</v>
      </c>
      <c r="B7" s="10" t="s">
        <v>47</v>
      </c>
      <c r="C7" s="13"/>
    </row>
    <row r="8" ht="24" customHeight="1" spans="1:3">
      <c r="A8" s="4" t="s">
        <v>48</v>
      </c>
      <c r="B8" s="10" t="s">
        <v>31</v>
      </c>
      <c r="C8" s="11" t="s">
        <v>49</v>
      </c>
    </row>
    <row r="9" ht="24" customHeight="1" spans="1:3">
      <c r="A9" s="4" t="s">
        <v>50</v>
      </c>
      <c r="B9" s="10">
        <v>3.37</v>
      </c>
      <c r="C9" s="14" t="s">
        <v>51</v>
      </c>
    </row>
    <row r="10" ht="24" customHeight="1" spans="1:3">
      <c r="A10" s="4" t="s">
        <v>52</v>
      </c>
      <c r="B10" s="10">
        <v>3</v>
      </c>
      <c r="C10" s="14"/>
    </row>
    <row r="11" ht="18" customHeight="1" spans="1:3">
      <c r="A11" s="15" t="s">
        <v>53</v>
      </c>
      <c r="B11" s="16"/>
      <c r="C11" s="17"/>
    </row>
    <row r="12" ht="24" customHeight="1" spans="1:3">
      <c r="A12" s="18"/>
      <c r="B12" s="18"/>
      <c r="C12" s="18"/>
    </row>
    <row r="13" ht="95" customHeight="1" spans="1:3">
      <c r="A13" s="4" t="s">
        <v>37</v>
      </c>
      <c r="B13" s="19"/>
      <c r="C13" s="6"/>
    </row>
    <row r="14" ht="24" customHeight="1" spans="1:3">
      <c r="A14" s="4" t="s">
        <v>38</v>
      </c>
      <c r="B14" s="7" t="s">
        <v>39</v>
      </c>
      <c r="C14" s="20" t="s">
        <v>40</v>
      </c>
    </row>
    <row r="15" ht="24" customHeight="1" spans="1:3">
      <c r="A15" s="4" t="s">
        <v>41</v>
      </c>
      <c r="B15" s="7">
        <v>198758</v>
      </c>
      <c r="C15" s="21"/>
    </row>
    <row r="16" ht="24" customHeight="1" spans="1:3">
      <c r="A16" s="4" t="s">
        <v>42</v>
      </c>
      <c r="B16" s="10" t="s">
        <v>28</v>
      </c>
      <c r="C16" s="22" t="s">
        <v>43</v>
      </c>
    </row>
    <row r="17" ht="24" customHeight="1" spans="1:3">
      <c r="A17" s="4" t="s">
        <v>44</v>
      </c>
      <c r="B17" s="4" t="s">
        <v>45</v>
      </c>
      <c r="C17" s="13" t="s">
        <v>32</v>
      </c>
    </row>
    <row r="18" ht="33" customHeight="1" spans="1:3">
      <c r="A18" s="4" t="s">
        <v>46</v>
      </c>
      <c r="B18" s="23">
        <v>7500</v>
      </c>
      <c r="C18" s="13"/>
    </row>
    <row r="19" ht="24" customHeight="1" spans="1:3">
      <c r="A19" s="4" t="s">
        <v>48</v>
      </c>
      <c r="B19" s="23" t="s">
        <v>31</v>
      </c>
      <c r="C19" s="24" t="s">
        <v>49</v>
      </c>
    </row>
    <row r="20" ht="24" customHeight="1" spans="1:3">
      <c r="A20" s="4" t="s">
        <v>50</v>
      </c>
      <c r="B20" s="25">
        <v>8.38</v>
      </c>
      <c r="C20" s="14" t="s">
        <v>51</v>
      </c>
    </row>
    <row r="21" ht="24" customHeight="1" spans="1:3">
      <c r="A21" s="4" t="s">
        <v>52</v>
      </c>
      <c r="B21" s="4">
        <v>8</v>
      </c>
      <c r="C21" s="14"/>
    </row>
    <row r="22" ht="24" customHeight="1" spans="1:3">
      <c r="A22" s="15" t="s">
        <v>53</v>
      </c>
      <c r="B22" s="26"/>
      <c r="C22" s="17"/>
    </row>
    <row r="23" ht="14.25"/>
    <row r="24" ht="95" customHeight="1" spans="1:3">
      <c r="A24" s="4" t="s">
        <v>37</v>
      </c>
      <c r="B24" s="19"/>
      <c r="C24" s="6"/>
    </row>
    <row r="25" ht="24" customHeight="1" spans="1:3">
      <c r="A25" s="4" t="s">
        <v>38</v>
      </c>
      <c r="B25" s="7" t="s">
        <v>39</v>
      </c>
      <c r="C25" s="20" t="s">
        <v>40</v>
      </c>
    </row>
    <row r="26" ht="24" customHeight="1" spans="1:3">
      <c r="A26" s="4" t="s">
        <v>41</v>
      </c>
      <c r="B26" s="7">
        <v>198758</v>
      </c>
      <c r="C26" s="21"/>
    </row>
    <row r="27" ht="24" customHeight="1" spans="1:3">
      <c r="A27" s="4" t="s">
        <v>42</v>
      </c>
      <c r="B27" s="10" t="s">
        <v>28</v>
      </c>
      <c r="C27" s="22" t="s">
        <v>43</v>
      </c>
    </row>
    <row r="28" ht="24" customHeight="1" spans="1:3">
      <c r="A28" s="4" t="s">
        <v>44</v>
      </c>
      <c r="B28" s="4" t="s">
        <v>45</v>
      </c>
      <c r="C28" s="13" t="s">
        <v>33</v>
      </c>
    </row>
    <row r="29" ht="33" customHeight="1" spans="1:3">
      <c r="A29" s="4" t="s">
        <v>46</v>
      </c>
      <c r="B29" s="23" t="s">
        <v>54</v>
      </c>
      <c r="C29" s="13"/>
    </row>
    <row r="30" ht="24" customHeight="1" spans="1:3">
      <c r="A30" s="4" t="s">
        <v>48</v>
      </c>
      <c r="B30" s="23" t="s">
        <v>31</v>
      </c>
      <c r="C30" s="24" t="s">
        <v>49</v>
      </c>
    </row>
    <row r="31" ht="24" customHeight="1" spans="1:3">
      <c r="A31" s="4" t="s">
        <v>50</v>
      </c>
      <c r="B31" s="25">
        <v>5.21</v>
      </c>
      <c r="C31" s="14" t="s">
        <v>51</v>
      </c>
    </row>
    <row r="32" ht="24" customHeight="1" spans="1:3">
      <c r="A32" s="4" t="s">
        <v>52</v>
      </c>
      <c r="B32" s="4">
        <v>4.88</v>
      </c>
      <c r="C32" s="14"/>
    </row>
    <row r="33" ht="24" customHeight="1" spans="1:3">
      <c r="A33" s="15" t="s">
        <v>53</v>
      </c>
      <c r="B33" s="26"/>
      <c r="C33" s="17"/>
    </row>
    <row r="34" ht="14.25"/>
    <row r="35" ht="95" customHeight="1" spans="1:3">
      <c r="A35" s="4" t="s">
        <v>37</v>
      </c>
      <c r="B35" s="19"/>
      <c r="C35" s="6"/>
    </row>
    <row r="36" ht="24" customHeight="1" spans="1:3">
      <c r="A36" s="4" t="s">
        <v>38</v>
      </c>
      <c r="B36" s="7" t="s">
        <v>39</v>
      </c>
      <c r="C36" s="20" t="s">
        <v>40</v>
      </c>
    </row>
    <row r="37" ht="24" customHeight="1" spans="1:3">
      <c r="A37" s="4" t="s">
        <v>41</v>
      </c>
      <c r="B37" s="7">
        <v>198758</v>
      </c>
      <c r="C37" s="21"/>
    </row>
    <row r="38" ht="24" customHeight="1" spans="1:3">
      <c r="A38" s="4" t="s">
        <v>42</v>
      </c>
      <c r="B38" s="10" t="s">
        <v>28</v>
      </c>
      <c r="C38" s="22" t="s">
        <v>43</v>
      </c>
    </row>
    <row r="39" ht="24" customHeight="1" spans="1:3">
      <c r="A39" s="4" t="s">
        <v>44</v>
      </c>
      <c r="B39" s="4" t="s">
        <v>45</v>
      </c>
      <c r="C39" s="13" t="s">
        <v>33</v>
      </c>
    </row>
    <row r="40" ht="33" customHeight="1" spans="1:3">
      <c r="A40" s="4" t="s">
        <v>46</v>
      </c>
      <c r="B40" s="23" t="s">
        <v>54</v>
      </c>
      <c r="C40" s="13"/>
    </row>
    <row r="41" ht="24" customHeight="1" spans="1:3">
      <c r="A41" s="4" t="s">
        <v>48</v>
      </c>
      <c r="B41" s="23" t="s">
        <v>31</v>
      </c>
      <c r="C41" s="24" t="s">
        <v>49</v>
      </c>
    </row>
    <row r="42" ht="24" customHeight="1" spans="1:3">
      <c r="A42" s="4" t="s">
        <v>50</v>
      </c>
      <c r="B42" s="25">
        <v>5.21</v>
      </c>
      <c r="C42" s="14" t="s">
        <v>51</v>
      </c>
    </row>
    <row r="43" ht="24" customHeight="1" spans="1:3">
      <c r="A43" s="4" t="s">
        <v>52</v>
      </c>
      <c r="B43" s="4">
        <v>4.88</v>
      </c>
      <c r="C43" s="14"/>
    </row>
    <row r="44" ht="24" customHeight="1" spans="1:3">
      <c r="A44" s="15" t="s">
        <v>53</v>
      </c>
      <c r="B44" s="26"/>
      <c r="C44" s="17"/>
    </row>
    <row r="45" ht="14.25"/>
    <row r="46" ht="95" customHeight="1" spans="1:3">
      <c r="A46" s="4" t="s">
        <v>37</v>
      </c>
      <c r="B46" s="19"/>
      <c r="C46" s="6"/>
    </row>
    <row r="47" ht="24" customHeight="1" spans="1:3">
      <c r="A47" s="4" t="s">
        <v>38</v>
      </c>
      <c r="B47" s="7" t="s">
        <v>39</v>
      </c>
      <c r="C47" s="20" t="s">
        <v>40</v>
      </c>
    </row>
    <row r="48" ht="24" customHeight="1" spans="1:3">
      <c r="A48" s="4" t="s">
        <v>41</v>
      </c>
      <c r="B48" s="7">
        <v>198747</v>
      </c>
      <c r="C48" s="21"/>
    </row>
    <row r="49" ht="24" customHeight="1" spans="1:3">
      <c r="A49" s="4" t="s">
        <v>42</v>
      </c>
      <c r="B49" s="10" t="s">
        <v>28</v>
      </c>
      <c r="C49" s="22" t="s">
        <v>43</v>
      </c>
    </row>
    <row r="50" ht="24" customHeight="1" spans="1:3">
      <c r="A50" s="4" t="s">
        <v>44</v>
      </c>
      <c r="B50" s="4" t="s">
        <v>45</v>
      </c>
      <c r="C50" s="13" t="s">
        <v>34</v>
      </c>
    </row>
    <row r="51" ht="33" customHeight="1" spans="1:3">
      <c r="A51" s="4" t="s">
        <v>46</v>
      </c>
      <c r="B51" s="23" t="s">
        <v>55</v>
      </c>
      <c r="C51" s="13"/>
    </row>
    <row r="52" ht="24" customHeight="1" spans="1:3">
      <c r="A52" s="4" t="s">
        <v>48</v>
      </c>
      <c r="B52" s="23" t="s">
        <v>31</v>
      </c>
      <c r="C52" s="24" t="s">
        <v>49</v>
      </c>
    </row>
    <row r="53" ht="24" customHeight="1" spans="1:3">
      <c r="A53" s="4" t="s">
        <v>50</v>
      </c>
      <c r="B53" s="25">
        <v>5.21</v>
      </c>
      <c r="C53" s="14" t="s">
        <v>51</v>
      </c>
    </row>
    <row r="54" ht="24" customHeight="1" spans="1:3">
      <c r="A54" s="4" t="s">
        <v>52</v>
      </c>
      <c r="B54" s="4">
        <v>4.88</v>
      </c>
      <c r="C54" s="14"/>
    </row>
    <row r="55" ht="24" customHeight="1" spans="1:3">
      <c r="A55" s="15" t="s">
        <v>53</v>
      </c>
      <c r="B55" s="26"/>
      <c r="C55" s="17"/>
    </row>
    <row r="56" ht="14.25"/>
    <row r="57" ht="95" customHeight="1" spans="1:3">
      <c r="A57" s="4" t="s">
        <v>37</v>
      </c>
      <c r="B57" s="19"/>
      <c r="C57" s="6"/>
    </row>
    <row r="58" ht="24" customHeight="1" spans="1:3">
      <c r="A58" s="4" t="s">
        <v>38</v>
      </c>
      <c r="B58" s="7" t="s">
        <v>39</v>
      </c>
      <c r="C58" s="20" t="s">
        <v>40</v>
      </c>
    </row>
    <row r="59" ht="24" customHeight="1" spans="1:3">
      <c r="A59" s="4" t="s">
        <v>41</v>
      </c>
      <c r="B59" s="7">
        <v>198747</v>
      </c>
      <c r="C59" s="21"/>
    </row>
    <row r="60" ht="24" customHeight="1" spans="1:3">
      <c r="A60" s="4" t="s">
        <v>42</v>
      </c>
      <c r="B60" s="10" t="s">
        <v>28</v>
      </c>
      <c r="C60" s="22" t="s">
        <v>43</v>
      </c>
    </row>
    <row r="61" ht="24" customHeight="1" spans="1:3">
      <c r="A61" s="4" t="s">
        <v>44</v>
      </c>
      <c r="B61" s="4" t="s">
        <v>45</v>
      </c>
      <c r="C61" s="13" t="s">
        <v>35</v>
      </c>
    </row>
    <row r="62" ht="33" customHeight="1" spans="1:3">
      <c r="A62" s="4" t="s">
        <v>46</v>
      </c>
      <c r="B62" s="23" t="s">
        <v>56</v>
      </c>
      <c r="C62" s="13"/>
    </row>
    <row r="63" ht="24" customHeight="1" spans="1:3">
      <c r="A63" s="4" t="s">
        <v>48</v>
      </c>
      <c r="B63" s="23" t="s">
        <v>31</v>
      </c>
      <c r="C63" s="24" t="s">
        <v>49</v>
      </c>
    </row>
    <row r="64" ht="24" customHeight="1" spans="1:3">
      <c r="A64" s="4" t="s">
        <v>50</v>
      </c>
      <c r="B64" s="25">
        <v>6.14</v>
      </c>
      <c r="C64" s="14" t="s">
        <v>51</v>
      </c>
    </row>
    <row r="65" ht="24" customHeight="1" spans="1:3">
      <c r="A65" s="4" t="s">
        <v>52</v>
      </c>
      <c r="B65" s="4">
        <v>5.79</v>
      </c>
      <c r="C65" s="14"/>
    </row>
    <row r="66" ht="24" customHeight="1" spans="1:3">
      <c r="A66" s="15" t="s">
        <v>53</v>
      </c>
      <c r="B66" s="26"/>
      <c r="C66" s="17"/>
    </row>
  </sheetData>
  <mergeCells count="19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  <mergeCell ref="C58:C59"/>
    <mergeCell ref="C61:C62"/>
    <mergeCell ref="C64:C66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2025-12-01T06:14:06Z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