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<sst xmlns="http://schemas.openxmlformats.org/spreadsheetml/2006/main" count="33" uniqueCount="33">
  <si>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</si>
  <si>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</si>
  <si>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</si>
  <si>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</si>
  <si>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邮政快递：8467739712512</t>
  </si>
  <si>
    <t>收件地址：刘建民，15395818279，杭州市桐庐县旧县街道洋塘西路80-8号，景色针纺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</si>
  <si>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</si>
  <si>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</si>
  <si>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</si>
  <si>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</si>
  <si>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</si>
  <si>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</si>
  <si>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</si>
  <si>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</si>
  <si>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</si>
  <si>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</si>
  <si>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</si>
  <si>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</si>
  <si>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</si>
  <si>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</si>
  <si>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</si>
  <si>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</si>
  <si>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</si>
  <si>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</si>
  <si>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</si>
  <si>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</si>
  <si>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</si>
  <si>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</si>
  <si>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RSCZH0070</t>
  </si>
  <si>
    <t>ZHLOP25007-1厘米色蜡绳/新版-21CM，12200</t>
  </si>
  <si>
    <t>17239-04，1624/004/620/14 款，5100，
17242-04，1625/004/712/11 款，7100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</si>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</sst>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9" sqref="H9"/>
    </sheetView>
  </sheetViews>
  <sheetFormatPr defaultColWidth="18" defaultRowHeight="26.25"/>
  <cols>
    <col min="1" max="1" width="17.3916666666667" style="4" customWidth="1"/>
    <col min="2" max="2" width="23.1583333333333" style="4" customWidth="1"/>
    <col min="3" max="3" width="26.6333333333333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45991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68" customHeight="1" spans="1:11">
      <c r="A9" s="29" t="s">
        <v>28</v>
      </c>
      <c r="B9" s="29" t="s">
        <v>29</v>
      </c>
      <c r="C9" s="30" t="s">
        <v>30</v>
      </c>
      <c r="D9" s="31">
        <v>12200</v>
      </c>
      <c r="E9" s="32">
        <f>+D9*0.05</f>
        <v>610</v>
      </c>
      <c r="F9" s="32">
        <f>+D9+E9</f>
        <v>12810</v>
      </c>
      <c r="G9" s="33">
        <v>1</v>
      </c>
      <c r="H9" s="33">
        <f>I9-0.3</f>
        <v>1.99</v>
      </c>
      <c r="I9" s="39">
        <v>2.29</v>
      </c>
      <c r="J9" s="39" t="s">
        <v>31</v>
      </c>
      <c r="K9" s="33">
        <v>0.012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</row>
    <row r="11" ht="47" customHeight="1" spans="1:11">
      <c r="A11" s="35" t="s">
        <v>32</v>
      </c>
      <c r="B11" s="36"/>
      <c r="C11" s="36"/>
      <c r="D11" s="37">
        <f>SUM(D9:D10)</f>
        <v>12200</v>
      </c>
      <c r="E11" s="37">
        <f>SUM(E9:E10)</f>
        <v>610</v>
      </c>
      <c r="F11" s="37">
        <f>SUM(F9:F10)</f>
        <v>12810</v>
      </c>
      <c r="G11" s="37">
        <f>SUM(G9:G10)</f>
        <v>1</v>
      </c>
      <c r="H11" s="37"/>
      <c r="I11" s="37"/>
      <c r="J11" s="37"/>
      <c r="K11" s="37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2025-11-30T09:06:06Z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