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尺码条" sheetId="1" r:id="rId1"/>
    <sheet name="衬板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<sst xmlns="http://schemas.openxmlformats.org/spreadsheetml/2006/main" count="186" uniqueCount="58">
  <si>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</si>
  <si>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</si>
  <si>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</si>
  <si>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</si>
  <si>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</si>
  <si>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</si>
  <si>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</si>
  <si>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</si>
  <si>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</si>
  <si>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</si>
  <si>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</si>
  <si>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</si>
  <si>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</si>
  <si>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</si>
  <si>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</si>
  <si>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</si>
  <si>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</si>
  <si>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</si>
  <si>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</si>
  <si>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</si>
  <si>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</si>
  <si>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</si>
  <si>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</si>
  <si>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</si>
  <si>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</si>
  <si>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</si>
  <si>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GB2510-0028          </t>
  </si>
  <si>
    <t>尺码条</t>
  </si>
  <si>
    <t>ZKS95174A</t>
  </si>
  <si>
    <t>S25091370</t>
  </si>
  <si>
    <t>XS</t>
  </si>
  <si>
    <t>70*35*20</t>
  </si>
  <si>
    <t>S</t>
  </si>
  <si>
    <t>M</t>
  </si>
  <si>
    <t>L</t>
  </si>
  <si>
    <t>XL</t>
  </si>
  <si>
    <t>XXL</t>
  </si>
  <si>
    <t>ZKS15173M</t>
  </si>
  <si>
    <t>G</t>
  </si>
  <si>
    <t>10.24已发</t>
  </si>
  <si>
    <t>CH</t>
  </si>
  <si>
    <t>EG</t>
  </si>
  <si>
    <t>ZKS94985A</t>
  </si>
  <si>
    <t>ZKS95174L</t>
  </si>
  <si>
    <t>S/P</t>
  </si>
  <si>
    <t>M/M</t>
  </si>
  <si>
    <t>XL/TG</t>
  </si>
  <si>
    <t>L/G</t>
  </si>
  <si>
    <t>XS/TP</t>
  </si>
  <si>
    <t>总计</t>
  </si>
  <si>
    <t>GB2510-0028</t>
  </si>
  <si>
    <t>衬板</t>
  </si>
  <si>
    <t>122*100*125</t>
  </si>
  <si>
    <t>122*100*68</t>
  </si>
  <si>
    <t>122*100*130</t>
  </si>
  <si>
    <t>122*100*78</t>
  </si>
  <si>
    <t>122*100*143</t>
  </si>
  <si>
    <t>122*100*150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</si>
</sst>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4" borderId="5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6">
      <alignment vertical="center"/>
    </xf>
    <xf numFmtId="0" fontId="28" fillId="0" borderId="6">
      <alignment vertical="center"/>
    </xf>
    <xf numFmtId="0" fontId="29" fillId="0" borderId="7">
      <alignment vertical="center"/>
    </xf>
    <xf numFmtId="0" fontId="29" fillId="0" borderId="0">
      <alignment vertical="center"/>
    </xf>
    <xf numFmtId="0" fontId="30" fillId="5" borderId="8">
      <alignment vertical="center"/>
    </xf>
    <xf numFmtId="0" fontId="31" fillId="6" borderId="9">
      <alignment vertical="center"/>
    </xf>
    <xf numFmtId="0" fontId="32" fillId="6" borderId="8">
      <alignment vertical="center"/>
    </xf>
    <xf numFmtId="0" fontId="33" fillId="7" borderId="10">
      <alignment vertical="center"/>
    </xf>
    <xf numFmtId="0" fontId="34" fillId="0" borderId="11">
      <alignment vertical="center"/>
    </xf>
    <xf numFmtId="0" fontId="35" fillId="0" borderId="12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40" fillId="12" borderId="0">
      <alignment vertical="center"/>
    </xf>
    <xf numFmtId="0" fontId="40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40" fillId="16" borderId="0">
      <alignment vertical="center"/>
    </xf>
    <xf numFmtId="0" fontId="40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40" fillId="20" borderId="0">
      <alignment vertical="center"/>
    </xf>
    <xf numFmtId="0" fontId="40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40" fillId="24" borderId="0">
      <alignment vertical="center"/>
    </xf>
    <xf numFmtId="0" fontId="40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40" fillId="28" borderId="0">
      <alignment vertical="center"/>
    </xf>
    <xf numFmtId="0" fontId="40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40" fillId="32" borderId="0">
      <alignment vertical="center"/>
    </xf>
    <xf numFmtId="0" fontId="40" fillId="33" borderId="0">
      <alignment vertical="center"/>
    </xf>
    <xf numFmtId="0" fontId="39" fillId="34" borderId="0">
      <alignment vertical="center"/>
    </xf>
    <xf numFmtId="0" fontId="41" fillId="0" borderId="0">
      <alignment vertical="center"/>
    </xf>
  </cellStyleXfs>
  <cellXfs count="7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tabSelected="1" topLeftCell="A16" workbookViewId="0">
      <selection activeCell="L11" sqref="B8:L13"/>
    </sheetView>
  </sheetViews>
  <sheetFormatPr defaultColWidth="9" defaultRowHeight="13.5"/>
  <cols>
    <col min="1" max="1" width="15.125" customWidth="1"/>
    <col min="2" max="2" width="19.75" customWidth="1"/>
    <col min="3" max="3" width="20.625" customWidth="1"/>
    <col min="4" max="4" width="17" customWidth="1"/>
    <col min="5" max="5" width="17.625" customWidth="1"/>
    <col min="6" max="6" width="10.75" customWidth="1"/>
    <col min="12" max="12" width="14.375" customWidth="1"/>
  </cols>
  <sheetData>
    <row r="1" ht="25.5" spans="1:13">
      <c r="A1" s="1" t="s">
        <v>0</v>
      </c>
      <c r="B1" s="2"/>
      <c r="C1" s="2"/>
      <c r="D1" s="2"/>
      <c r="E1" s="3"/>
      <c r="F1" s="2"/>
      <c r="G1" s="2"/>
      <c r="H1" s="2"/>
      <c r="I1" s="4"/>
      <c r="J1" s="2"/>
      <c r="K1" s="2"/>
      <c r="L1" s="2"/>
    </row>
    <row r="2" ht="15" spans="1:13">
      <c r="A2" s="5" t="s">
        <v>1</v>
      </c>
      <c r="B2" s="5"/>
      <c r="C2" s="5"/>
      <c r="D2" s="5"/>
      <c r="E2" s="5"/>
      <c r="F2" s="6">
        <v>45946</v>
      </c>
      <c r="G2" s="6"/>
      <c r="H2" s="6"/>
      <c r="I2" s="7"/>
      <c r="J2" s="6"/>
      <c r="K2" s="6"/>
      <c r="L2" s="6"/>
    </row>
    <row r="3" spans="1:13">
      <c r="A3" s="8" t="s">
        <v>2</v>
      </c>
      <c r="B3" s="9"/>
      <c r="C3" s="9"/>
      <c r="D3" s="9"/>
      <c r="E3" s="9"/>
      <c r="F3" s="10"/>
      <c r="G3" s="11"/>
      <c r="H3" s="11"/>
      <c r="I3" s="10"/>
      <c r="J3" s="11"/>
      <c r="K3" s="11"/>
      <c r="L3" s="11"/>
    </row>
    <row r="4" spans="1:13">
      <c r="A4" s="9"/>
      <c r="B4" s="9"/>
      <c r="C4" s="9"/>
      <c r="D4" s="9"/>
      <c r="E4" s="9"/>
      <c r="F4" s="11"/>
      <c r="G4" s="11"/>
      <c r="H4" s="11"/>
      <c r="I4" s="10"/>
      <c r="J4" s="11"/>
      <c r="K4" s="11"/>
      <c r="L4" s="11"/>
    </row>
    <row r="5" ht="15" spans="1:13">
      <c r="A5" s="5"/>
      <c r="B5" s="5"/>
      <c r="C5" s="5"/>
      <c r="D5" s="5"/>
      <c r="E5" s="12"/>
      <c r="F5" s="13"/>
      <c r="G5" s="14"/>
      <c r="H5" s="13"/>
      <c r="I5" s="15"/>
      <c r="J5" s="13"/>
      <c r="K5" s="13"/>
      <c r="L5" s="13"/>
    </row>
    <row r="6" ht="25.5" spans="1:13">
      <c r="A6" s="16" t="s">
        <v>3</v>
      </c>
      <c r="B6" s="17" t="s">
        <v>4</v>
      </c>
      <c r="C6" s="17" t="s">
        <v>5</v>
      </c>
      <c r="D6" s="18" t="s">
        <v>6</v>
      </c>
      <c r="E6" s="18" t="s">
        <v>6</v>
      </c>
      <c r="F6" s="19" t="s">
        <v>7</v>
      </c>
      <c r="G6" s="19" t="s">
        <v>8</v>
      </c>
      <c r="H6" s="19" t="s">
        <v>9</v>
      </c>
      <c r="I6" s="18" t="s">
        <v>10</v>
      </c>
      <c r="J6" s="20" t="s">
        <v>11</v>
      </c>
      <c r="K6" s="20" t="s">
        <v>12</v>
      </c>
      <c r="L6" s="17" t="s">
        <v>13</v>
      </c>
    </row>
    <row r="7" ht="24.75" spans="1:13">
      <c r="A7" s="21" t="s">
        <v>14</v>
      </c>
      <c r="B7" s="22" t="s">
        <v>15</v>
      </c>
      <c r="C7" s="22" t="s">
        <v>16</v>
      </c>
      <c r="D7" s="23" t="s">
        <v>17</v>
      </c>
      <c r="E7" s="24" t="s">
        <v>18</v>
      </c>
      <c r="F7" s="25" t="s">
        <v>19</v>
      </c>
      <c r="G7" s="25" t="s">
        <v>20</v>
      </c>
      <c r="H7" s="25" t="s">
        <v>21</v>
      </c>
      <c r="I7" s="26" t="s">
        <v>22</v>
      </c>
      <c r="J7" s="27" t="s">
        <v>23</v>
      </c>
      <c r="K7" s="27" t="s">
        <v>24</v>
      </c>
      <c r="L7" s="22" t="s">
        <v>25</v>
      </c>
    </row>
    <row r="8" ht="14.25" spans="1:13">
      <c r="A8" s="44" t="s">
        <v>26</v>
      </c>
      <c r="B8" s="29" t="s">
        <v>27</v>
      </c>
      <c r="C8" s="45" t="s">
        <v>28</v>
      </c>
      <c r="D8" s="46" t="s">
        <v>29</v>
      </c>
      <c r="E8" s="47" t="s">
        <v>30</v>
      </c>
      <c r="F8" s="48">
        <v>1193</v>
      </c>
      <c r="G8" s="31"/>
      <c r="H8" s="31">
        <v>1300</v>
      </c>
      <c r="I8" s="31">
        <v>1</v>
      </c>
      <c r="J8" s="31"/>
      <c r="K8" s="31">
        <v>18.2</v>
      </c>
      <c r="L8" s="31" t="s">
        <v>31</v>
      </c>
    </row>
    <row r="9" ht="14.25" spans="1:13">
      <c r="A9" s="49"/>
      <c r="B9" s="34"/>
      <c r="C9" s="50"/>
      <c r="D9" s="51"/>
      <c r="E9" s="47" t="s">
        <v>32</v>
      </c>
      <c r="F9" s="48">
        <v>2697</v>
      </c>
      <c r="G9" s="31"/>
      <c r="H9" s="31">
        <v>2800</v>
      </c>
      <c r="I9" s="31"/>
      <c r="J9" s="31"/>
      <c r="K9" s="31"/>
      <c r="L9" s="31"/>
    </row>
    <row r="10" ht="14.25" spans="1:13">
      <c r="A10" s="49"/>
      <c r="B10" s="34"/>
      <c r="C10" s="50"/>
      <c r="D10" s="51"/>
      <c r="E10" s="47" t="s">
        <v>33</v>
      </c>
      <c r="F10" s="48">
        <v>3480</v>
      </c>
      <c r="G10" s="31"/>
      <c r="H10" s="31">
        <v>3600</v>
      </c>
      <c r="I10" s="31"/>
      <c r="J10" s="31"/>
      <c r="K10" s="31"/>
      <c r="L10" s="31"/>
    </row>
    <row r="11" ht="14.25" spans="1:13">
      <c r="A11" s="49"/>
      <c r="B11" s="34"/>
      <c r="C11" s="50"/>
      <c r="D11" s="51"/>
      <c r="E11" s="47" t="s">
        <v>34</v>
      </c>
      <c r="F11" s="48">
        <v>3006</v>
      </c>
      <c r="G11" s="31"/>
      <c r="H11" s="31">
        <v>3200</v>
      </c>
      <c r="I11" s="31">
        <v>2</v>
      </c>
      <c r="J11" s="31"/>
      <c r="K11" s="31">
        <v>16</v>
      </c>
      <c r="L11" s="31" t="s">
        <v>31</v>
      </c>
    </row>
    <row r="12" ht="14.25" spans="1:13">
      <c r="A12" s="49"/>
      <c r="B12" s="34"/>
      <c r="C12" s="50"/>
      <c r="D12" s="51"/>
      <c r="E12" s="47" t="s">
        <v>35</v>
      </c>
      <c r="F12" s="48">
        <v>2594</v>
      </c>
      <c r="G12" s="31"/>
      <c r="H12" s="31">
        <v>2700</v>
      </c>
      <c r="I12" s="31"/>
      <c r="J12" s="31"/>
      <c r="K12" s="31"/>
      <c r="L12" s="31"/>
    </row>
    <row r="13" ht="14.25" spans="1:13">
      <c r="A13" s="49"/>
      <c r="B13" s="36"/>
      <c r="C13" s="52"/>
      <c r="D13" s="53"/>
      <c r="E13" s="47" t="s">
        <v>36</v>
      </c>
      <c r="F13" s="48">
        <v>575</v>
      </c>
      <c r="G13" s="31"/>
      <c r="H13" s="31">
        <v>700</v>
      </c>
      <c r="I13" s="31"/>
      <c r="J13" s="31"/>
      <c r="K13" s="31"/>
      <c r="L13" s="31"/>
    </row>
    <row r="14" spans="1:13">
      <c r="A14" s="49"/>
      <c r="B14" s="54" t="s">
        <v>27</v>
      </c>
      <c r="C14" s="55" t="s">
        <v>37</v>
      </c>
      <c r="D14" s="56" t="s">
        <v>29</v>
      </c>
      <c r="E14" s="57" t="s">
        <v>38</v>
      </c>
      <c r="F14" s="39">
        <v>40480</v>
      </c>
      <c r="G14" s="32"/>
      <c r="H14" s="32">
        <v>11000</v>
      </c>
      <c r="I14" s="32">
        <v>1</v>
      </c>
      <c r="J14" s="32"/>
      <c r="K14" s="32">
        <v>24.8</v>
      </c>
      <c r="L14" s="32" t="s">
        <v>31</v>
      </c>
      <c r="M14" s="33" t="s">
        <v>39</v>
      </c>
    </row>
    <row r="15" spans="1:13">
      <c r="A15" s="49"/>
      <c r="B15" s="58"/>
      <c r="C15" s="59"/>
      <c r="D15" s="60"/>
      <c r="E15" s="57"/>
      <c r="F15" s="39"/>
      <c r="G15" s="32"/>
      <c r="H15" s="32">
        <v>11000</v>
      </c>
      <c r="I15" s="32">
        <v>2</v>
      </c>
      <c r="J15" s="32"/>
      <c r="K15" s="32">
        <v>24.8</v>
      </c>
      <c r="L15" s="32" t="s">
        <v>31</v>
      </c>
      <c r="M15" s="33"/>
    </row>
    <row r="16" spans="1:13">
      <c r="A16" s="49"/>
      <c r="B16" s="58"/>
      <c r="C16" s="59"/>
      <c r="D16" s="60"/>
      <c r="E16" s="57"/>
      <c r="F16" s="39"/>
      <c r="G16" s="32"/>
      <c r="H16" s="32">
        <v>11000</v>
      </c>
      <c r="I16" s="32">
        <v>3</v>
      </c>
      <c r="J16" s="32"/>
      <c r="K16" s="32">
        <v>24.8</v>
      </c>
      <c r="L16" s="32" t="s">
        <v>31</v>
      </c>
      <c r="M16" s="33"/>
    </row>
    <row r="17" spans="1:13">
      <c r="A17" s="49"/>
      <c r="B17" s="58"/>
      <c r="C17" s="59"/>
      <c r="D17" s="60"/>
      <c r="E17" s="57"/>
      <c r="F17" s="39"/>
      <c r="G17" s="32"/>
      <c r="H17" s="32">
        <v>8500</v>
      </c>
      <c r="I17" s="32">
        <v>4</v>
      </c>
      <c r="J17" s="32"/>
      <c r="K17" s="32">
        <v>20</v>
      </c>
      <c r="L17" s="32" t="s">
        <v>31</v>
      </c>
      <c r="M17" s="33"/>
    </row>
    <row r="18" spans="1:13">
      <c r="A18" s="49"/>
      <c r="B18" s="58"/>
      <c r="C18" s="59"/>
      <c r="D18" s="60"/>
      <c r="E18" s="57" t="s">
        <v>40</v>
      </c>
      <c r="F18" s="39">
        <v>40480</v>
      </c>
      <c r="G18" s="32"/>
      <c r="H18" s="32">
        <v>11000</v>
      </c>
      <c r="I18" s="32">
        <v>5</v>
      </c>
      <c r="J18" s="32"/>
      <c r="K18" s="32">
        <v>24.8</v>
      </c>
      <c r="L18" s="32" t="s">
        <v>31</v>
      </c>
      <c r="M18" s="33"/>
    </row>
    <row r="19" spans="1:13">
      <c r="A19" s="49"/>
      <c r="B19" s="58"/>
      <c r="C19" s="59"/>
      <c r="D19" s="60"/>
      <c r="E19" s="57"/>
      <c r="F19" s="39"/>
      <c r="G19" s="32"/>
      <c r="H19" s="32">
        <v>11000</v>
      </c>
      <c r="I19" s="32">
        <v>6</v>
      </c>
      <c r="J19" s="32"/>
      <c r="K19" s="32">
        <v>24.8</v>
      </c>
      <c r="L19" s="32" t="s">
        <v>31</v>
      </c>
      <c r="M19" s="33"/>
    </row>
    <row r="20" spans="1:13">
      <c r="A20" s="49"/>
      <c r="B20" s="58"/>
      <c r="C20" s="59"/>
      <c r="D20" s="60"/>
      <c r="E20" s="57"/>
      <c r="F20" s="39"/>
      <c r="G20" s="32"/>
      <c r="H20" s="32">
        <v>11000</v>
      </c>
      <c r="I20" s="32">
        <v>7</v>
      </c>
      <c r="J20" s="32"/>
      <c r="K20" s="32">
        <v>24.8</v>
      </c>
      <c r="L20" s="32" t="s">
        <v>31</v>
      </c>
      <c r="M20" s="33"/>
    </row>
    <row r="21" spans="1:13">
      <c r="A21" s="49"/>
      <c r="B21" s="58"/>
      <c r="C21" s="59"/>
      <c r="D21" s="60"/>
      <c r="E21" s="57"/>
      <c r="F21" s="39"/>
      <c r="G21" s="32"/>
      <c r="H21" s="32">
        <v>8500</v>
      </c>
      <c r="I21" s="32">
        <v>8</v>
      </c>
      <c r="J21" s="32"/>
      <c r="K21" s="32">
        <v>20</v>
      </c>
      <c r="L21" s="32" t="s">
        <v>31</v>
      </c>
      <c r="M21" s="33"/>
    </row>
    <row r="22" spans="1:13">
      <c r="A22" s="49"/>
      <c r="B22" s="58"/>
      <c r="C22" s="59"/>
      <c r="D22" s="60"/>
      <c r="E22" s="57" t="s">
        <v>41</v>
      </c>
      <c r="F22" s="39">
        <v>17383</v>
      </c>
      <c r="G22" s="32"/>
      <c r="H22" s="32">
        <v>11000</v>
      </c>
      <c r="I22" s="32">
        <v>9</v>
      </c>
      <c r="J22" s="32"/>
      <c r="K22" s="32">
        <v>24.8</v>
      </c>
      <c r="L22" s="32" t="s">
        <v>31</v>
      </c>
      <c r="M22" s="33"/>
    </row>
    <row r="23" spans="1:13">
      <c r="A23" s="49"/>
      <c r="B23" s="58"/>
      <c r="C23" s="59"/>
      <c r="D23" s="60"/>
      <c r="E23" s="57"/>
      <c r="F23" s="39"/>
      <c r="G23" s="32"/>
      <c r="H23" s="32">
        <v>7000</v>
      </c>
      <c r="I23" s="32">
        <v>10</v>
      </c>
      <c r="J23" s="32"/>
      <c r="K23" s="32">
        <v>17</v>
      </c>
      <c r="L23" s="32" t="s">
        <v>31</v>
      </c>
      <c r="M23" s="33"/>
    </row>
    <row r="24" spans="1:13">
      <c r="A24" s="49"/>
      <c r="B24" s="58"/>
      <c r="C24" s="59"/>
      <c r="D24" s="60"/>
      <c r="E24" s="57" t="s">
        <v>33</v>
      </c>
      <c r="F24" s="39">
        <v>75125</v>
      </c>
      <c r="G24" s="32"/>
      <c r="H24" s="32">
        <v>11000</v>
      </c>
      <c r="I24" s="32">
        <v>11</v>
      </c>
      <c r="J24" s="32"/>
      <c r="K24" s="32">
        <v>24.8</v>
      </c>
      <c r="L24" s="32" t="s">
        <v>31</v>
      </c>
      <c r="M24" s="33"/>
    </row>
    <row r="25" spans="1:13">
      <c r="A25" s="49"/>
      <c r="B25" s="58"/>
      <c r="C25" s="59"/>
      <c r="D25" s="60"/>
      <c r="E25" s="57"/>
      <c r="F25" s="39"/>
      <c r="G25" s="32"/>
      <c r="H25" s="32">
        <v>11000</v>
      </c>
      <c r="I25" s="32">
        <v>12</v>
      </c>
      <c r="J25" s="32"/>
      <c r="K25" s="32">
        <v>24.8</v>
      </c>
      <c r="L25" s="32" t="s">
        <v>31</v>
      </c>
      <c r="M25" s="33"/>
    </row>
    <row r="26" spans="1:13">
      <c r="A26" s="49"/>
      <c r="B26" s="58"/>
      <c r="C26" s="59"/>
      <c r="D26" s="60"/>
      <c r="E26" s="57"/>
      <c r="F26" s="39"/>
      <c r="G26" s="32"/>
      <c r="H26" s="32">
        <v>11000</v>
      </c>
      <c r="I26" s="32">
        <v>13</v>
      </c>
      <c r="J26" s="32"/>
      <c r="K26" s="32">
        <v>24.8</v>
      </c>
      <c r="L26" s="32" t="s">
        <v>31</v>
      </c>
      <c r="M26" s="33"/>
    </row>
    <row r="27" spans="1:13">
      <c r="A27" s="49"/>
      <c r="B27" s="58"/>
      <c r="C27" s="59"/>
      <c r="D27" s="60"/>
      <c r="E27" s="57"/>
      <c r="F27" s="39"/>
      <c r="G27" s="32"/>
      <c r="H27" s="32">
        <v>11000</v>
      </c>
      <c r="I27" s="32">
        <v>14</v>
      </c>
      <c r="J27" s="32"/>
      <c r="K27" s="32">
        <v>24.8</v>
      </c>
      <c r="L27" s="32" t="s">
        <v>31</v>
      </c>
      <c r="M27" s="33"/>
    </row>
    <row r="28" spans="1:13">
      <c r="A28" s="49"/>
      <c r="B28" s="58"/>
      <c r="C28" s="59"/>
      <c r="D28" s="60"/>
      <c r="E28" s="57"/>
      <c r="F28" s="39"/>
      <c r="G28" s="32"/>
      <c r="H28" s="32">
        <v>11000</v>
      </c>
      <c r="I28" s="32">
        <v>15</v>
      </c>
      <c r="J28" s="32"/>
      <c r="K28" s="32">
        <v>24.8</v>
      </c>
      <c r="L28" s="32" t="s">
        <v>31</v>
      </c>
      <c r="M28" s="33"/>
    </row>
    <row r="29" spans="1:13">
      <c r="A29" s="49"/>
      <c r="B29" s="58"/>
      <c r="C29" s="59"/>
      <c r="D29" s="60"/>
      <c r="E29" s="57"/>
      <c r="F29" s="39"/>
      <c r="G29" s="32"/>
      <c r="H29" s="32">
        <v>11000</v>
      </c>
      <c r="I29" s="32">
        <v>16</v>
      </c>
      <c r="J29" s="32"/>
      <c r="K29" s="32">
        <v>24.8</v>
      </c>
      <c r="L29" s="32" t="s">
        <v>31</v>
      </c>
      <c r="M29" s="33"/>
    </row>
    <row r="30" spans="1:13">
      <c r="A30" s="49"/>
      <c r="B30" s="61"/>
      <c r="C30" s="62"/>
      <c r="D30" s="63"/>
      <c r="E30" s="57"/>
      <c r="F30" s="39"/>
      <c r="G30" s="32"/>
      <c r="H30" s="32">
        <v>11000</v>
      </c>
      <c r="I30" s="32">
        <v>17</v>
      </c>
      <c r="J30" s="32"/>
      <c r="K30" s="32">
        <v>24.8</v>
      </c>
      <c r="L30" s="32" t="s">
        <v>31</v>
      </c>
      <c r="M30" s="33"/>
    </row>
    <row r="31" ht="14.25" spans="1:13">
      <c r="A31" s="49"/>
      <c r="B31" s="40" t="s">
        <v>27</v>
      </c>
      <c r="C31" s="41" t="s">
        <v>42</v>
      </c>
      <c r="D31" s="64" t="s">
        <v>29</v>
      </c>
      <c r="E31" s="65" t="s">
        <v>30</v>
      </c>
      <c r="F31" s="66">
        <v>2738</v>
      </c>
      <c r="G31" s="40"/>
      <c r="H31" s="40">
        <v>2900</v>
      </c>
      <c r="I31" s="40">
        <v>1</v>
      </c>
      <c r="J31" s="40"/>
      <c r="K31" s="40">
        <v>22.4</v>
      </c>
      <c r="L31" s="40" t="s">
        <v>31</v>
      </c>
    </row>
    <row r="32" ht="14.25" spans="1:13">
      <c r="A32" s="49"/>
      <c r="B32" s="40"/>
      <c r="C32" s="41"/>
      <c r="D32" s="67"/>
      <c r="E32" s="65" t="s">
        <v>32</v>
      </c>
      <c r="F32" s="66">
        <v>6237</v>
      </c>
      <c r="G32" s="40"/>
      <c r="H32" s="40">
        <v>6400</v>
      </c>
      <c r="I32" s="40"/>
      <c r="J32" s="40"/>
      <c r="K32" s="40"/>
      <c r="L32" s="40"/>
    </row>
    <row r="33" ht="14.25" spans="1:13">
      <c r="A33" s="49"/>
      <c r="B33" s="40"/>
      <c r="C33" s="41"/>
      <c r="D33" s="67"/>
      <c r="E33" s="65" t="s">
        <v>33</v>
      </c>
      <c r="F33" s="66">
        <v>7547</v>
      </c>
      <c r="G33" s="40"/>
      <c r="H33" s="40">
        <v>7800</v>
      </c>
      <c r="I33" s="40">
        <v>2</v>
      </c>
      <c r="J33" s="40"/>
      <c r="K33" s="40">
        <v>19.3</v>
      </c>
      <c r="L33" s="40" t="s">
        <v>31</v>
      </c>
    </row>
    <row r="34" ht="14.25" spans="1:13">
      <c r="A34" s="49"/>
      <c r="B34" s="40"/>
      <c r="C34" s="41"/>
      <c r="D34" s="67"/>
      <c r="E34" s="65" t="s">
        <v>34</v>
      </c>
      <c r="F34" s="66">
        <v>5747</v>
      </c>
      <c r="G34" s="40"/>
      <c r="H34" s="40">
        <v>6000</v>
      </c>
      <c r="I34" s="40">
        <v>3</v>
      </c>
      <c r="J34" s="40"/>
      <c r="K34" s="40">
        <v>23.5</v>
      </c>
      <c r="L34" s="40" t="s">
        <v>31</v>
      </c>
    </row>
    <row r="35" ht="14.25" spans="1:13">
      <c r="A35" s="49"/>
      <c r="B35" s="40"/>
      <c r="C35" s="41"/>
      <c r="D35" s="68"/>
      <c r="E35" s="65" t="s">
        <v>35</v>
      </c>
      <c r="F35" s="66">
        <v>3559</v>
      </c>
      <c r="G35" s="40"/>
      <c r="H35" s="40">
        <v>3700</v>
      </c>
      <c r="I35" s="40"/>
      <c r="J35" s="40"/>
      <c r="K35" s="40"/>
      <c r="L35" s="40"/>
    </row>
    <row r="36" spans="1:13">
      <c r="A36" s="49"/>
      <c r="B36" s="54" t="s">
        <v>27</v>
      </c>
      <c r="C36" s="55" t="s">
        <v>43</v>
      </c>
      <c r="D36" s="54" t="s">
        <v>29</v>
      </c>
      <c r="E36" s="57" t="s">
        <v>44</v>
      </c>
      <c r="F36" s="39">
        <v>43014</v>
      </c>
      <c r="G36" s="32"/>
      <c r="H36" s="32">
        <v>8800</v>
      </c>
      <c r="I36" s="32">
        <v>1</v>
      </c>
      <c r="J36" s="32"/>
      <c r="K36" s="32">
        <v>21.7</v>
      </c>
      <c r="L36" s="32" t="s">
        <v>31</v>
      </c>
      <c r="M36" s="33" t="s">
        <v>39</v>
      </c>
    </row>
    <row r="37" spans="1:13">
      <c r="A37" s="49"/>
      <c r="B37" s="58"/>
      <c r="C37" s="59"/>
      <c r="D37" s="58"/>
      <c r="E37" s="57"/>
      <c r="F37" s="39"/>
      <c r="G37" s="32"/>
      <c r="H37" s="32">
        <v>8800</v>
      </c>
      <c r="I37" s="32">
        <v>2</v>
      </c>
      <c r="J37" s="32"/>
      <c r="K37" s="32">
        <v>21.7</v>
      </c>
      <c r="L37" s="32" t="s">
        <v>31</v>
      </c>
      <c r="M37" s="33"/>
    </row>
    <row r="38" spans="1:13">
      <c r="A38" s="49"/>
      <c r="B38" s="58"/>
      <c r="C38" s="59"/>
      <c r="D38" s="58"/>
      <c r="E38" s="57"/>
      <c r="F38" s="39"/>
      <c r="G38" s="32"/>
      <c r="H38" s="32">
        <v>8800</v>
      </c>
      <c r="I38" s="32">
        <v>3</v>
      </c>
      <c r="J38" s="32"/>
      <c r="K38" s="32">
        <v>21.7</v>
      </c>
      <c r="L38" s="32" t="s">
        <v>31</v>
      </c>
      <c r="M38" s="33"/>
    </row>
    <row r="39" spans="1:13">
      <c r="A39" s="49"/>
      <c r="B39" s="58"/>
      <c r="C39" s="59"/>
      <c r="D39" s="58"/>
      <c r="E39" s="57"/>
      <c r="F39" s="39"/>
      <c r="G39" s="32"/>
      <c r="H39" s="32">
        <v>8800</v>
      </c>
      <c r="I39" s="32">
        <v>4</v>
      </c>
      <c r="J39" s="32"/>
      <c r="K39" s="32">
        <v>21.7</v>
      </c>
      <c r="L39" s="32" t="s">
        <v>31</v>
      </c>
      <c r="M39" s="33"/>
    </row>
    <row r="40" spans="1:13">
      <c r="A40" s="49"/>
      <c r="B40" s="58"/>
      <c r="C40" s="59"/>
      <c r="D40" s="58"/>
      <c r="E40" s="57"/>
      <c r="F40" s="39"/>
      <c r="G40" s="32"/>
      <c r="H40" s="32">
        <v>9200</v>
      </c>
      <c r="I40" s="32">
        <v>5</v>
      </c>
      <c r="J40" s="32"/>
      <c r="K40" s="32">
        <v>23.2</v>
      </c>
      <c r="L40" s="32" t="s">
        <v>31</v>
      </c>
      <c r="M40" s="33"/>
    </row>
    <row r="41" spans="1:13">
      <c r="A41" s="49"/>
      <c r="B41" s="58"/>
      <c r="C41" s="59"/>
      <c r="D41" s="58"/>
      <c r="E41" s="57" t="s">
        <v>45</v>
      </c>
      <c r="F41" s="39">
        <v>58043</v>
      </c>
      <c r="G41" s="32"/>
      <c r="H41" s="32">
        <v>8800</v>
      </c>
      <c r="I41" s="32">
        <v>6</v>
      </c>
      <c r="J41" s="32"/>
      <c r="K41" s="32">
        <v>21.7</v>
      </c>
      <c r="L41" s="32" t="s">
        <v>31</v>
      </c>
      <c r="M41" s="33"/>
    </row>
    <row r="42" spans="1:13">
      <c r="A42" s="49"/>
      <c r="B42" s="58"/>
      <c r="C42" s="59"/>
      <c r="D42" s="58"/>
      <c r="E42" s="57"/>
      <c r="F42" s="39"/>
      <c r="G42" s="32"/>
      <c r="H42" s="32">
        <v>8800</v>
      </c>
      <c r="I42" s="32">
        <v>7</v>
      </c>
      <c r="J42" s="32"/>
      <c r="K42" s="32">
        <v>21.7</v>
      </c>
      <c r="L42" s="32" t="s">
        <v>31</v>
      </c>
      <c r="M42" s="33"/>
    </row>
    <row r="43" spans="1:13">
      <c r="A43" s="49"/>
      <c r="B43" s="58"/>
      <c r="C43" s="59"/>
      <c r="D43" s="58"/>
      <c r="E43" s="57"/>
      <c r="F43" s="39"/>
      <c r="G43" s="32"/>
      <c r="H43" s="32">
        <v>8800</v>
      </c>
      <c r="I43" s="32">
        <v>8</v>
      </c>
      <c r="J43" s="32"/>
      <c r="K43" s="32">
        <v>21.7</v>
      </c>
      <c r="L43" s="32" t="s">
        <v>31</v>
      </c>
      <c r="M43" s="33"/>
    </row>
    <row r="44" spans="1:13">
      <c r="A44" s="49"/>
      <c r="B44" s="58"/>
      <c r="C44" s="59"/>
      <c r="D44" s="58"/>
      <c r="E44" s="57"/>
      <c r="F44" s="39"/>
      <c r="G44" s="32"/>
      <c r="H44" s="32">
        <v>8800</v>
      </c>
      <c r="I44" s="32">
        <v>9</v>
      </c>
      <c r="J44" s="32"/>
      <c r="K44" s="32">
        <v>21.7</v>
      </c>
      <c r="L44" s="32" t="s">
        <v>31</v>
      </c>
      <c r="M44" s="33"/>
    </row>
    <row r="45" spans="1:13">
      <c r="A45" s="49"/>
      <c r="B45" s="58"/>
      <c r="C45" s="59"/>
      <c r="D45" s="58"/>
      <c r="E45" s="57"/>
      <c r="F45" s="39"/>
      <c r="G45" s="32"/>
      <c r="H45" s="32">
        <v>8800</v>
      </c>
      <c r="I45" s="32">
        <v>10</v>
      </c>
      <c r="J45" s="32"/>
      <c r="K45" s="32">
        <v>21.7</v>
      </c>
      <c r="L45" s="32" t="s">
        <v>31</v>
      </c>
      <c r="M45" s="33"/>
    </row>
    <row r="46" spans="1:13">
      <c r="A46" s="49"/>
      <c r="B46" s="58"/>
      <c r="C46" s="59"/>
      <c r="D46" s="58"/>
      <c r="E46" s="57"/>
      <c r="F46" s="39"/>
      <c r="G46" s="32"/>
      <c r="H46" s="32">
        <v>8800</v>
      </c>
      <c r="I46" s="32">
        <v>11</v>
      </c>
      <c r="J46" s="32"/>
      <c r="K46" s="32">
        <v>21.7</v>
      </c>
      <c r="L46" s="32" t="s">
        <v>31</v>
      </c>
      <c r="M46" s="33"/>
    </row>
    <row r="47" spans="1:13">
      <c r="A47" s="49"/>
      <c r="B47" s="58"/>
      <c r="C47" s="59"/>
      <c r="D47" s="58"/>
      <c r="E47" s="57"/>
      <c r="F47" s="39"/>
      <c r="G47" s="32"/>
      <c r="H47" s="32">
        <v>7000</v>
      </c>
      <c r="I47" s="32">
        <v>12</v>
      </c>
      <c r="J47" s="32"/>
      <c r="K47" s="32">
        <v>18</v>
      </c>
      <c r="L47" s="32" t="s">
        <v>31</v>
      </c>
      <c r="M47" s="33"/>
    </row>
    <row r="48" spans="1:13">
      <c r="A48" s="49"/>
      <c r="B48" s="58"/>
      <c r="C48" s="59"/>
      <c r="D48" s="58"/>
      <c r="E48" s="57" t="s">
        <v>46</v>
      </c>
      <c r="F48" s="39">
        <v>32736</v>
      </c>
      <c r="G48" s="32"/>
      <c r="H48" s="32">
        <v>8800</v>
      </c>
      <c r="I48" s="32">
        <v>13</v>
      </c>
      <c r="J48" s="32"/>
      <c r="K48" s="32">
        <v>21.7</v>
      </c>
      <c r="L48" s="32" t="s">
        <v>31</v>
      </c>
      <c r="M48" s="33"/>
    </row>
    <row r="49" spans="1:13">
      <c r="A49" s="49"/>
      <c r="B49" s="58"/>
      <c r="C49" s="59"/>
      <c r="D49" s="58"/>
      <c r="E49" s="57"/>
      <c r="F49" s="39"/>
      <c r="G49" s="32"/>
      <c r="H49" s="32">
        <v>8800</v>
      </c>
      <c r="I49" s="32">
        <v>14</v>
      </c>
      <c r="J49" s="32"/>
      <c r="K49" s="32">
        <v>21.7</v>
      </c>
      <c r="L49" s="32" t="s">
        <v>31</v>
      </c>
      <c r="M49" s="33"/>
    </row>
    <row r="50" spans="1:13">
      <c r="A50" s="49"/>
      <c r="B50" s="58"/>
      <c r="C50" s="59"/>
      <c r="D50" s="58"/>
      <c r="E50" s="57"/>
      <c r="F50" s="39"/>
      <c r="G50" s="32"/>
      <c r="H50" s="32">
        <v>8800</v>
      </c>
      <c r="I50" s="32">
        <v>15</v>
      </c>
      <c r="J50" s="32"/>
      <c r="K50" s="32">
        <v>21.7</v>
      </c>
      <c r="L50" s="32" t="s">
        <v>31</v>
      </c>
      <c r="M50" s="33"/>
    </row>
    <row r="51" spans="1:13">
      <c r="A51" s="49"/>
      <c r="B51" s="58"/>
      <c r="C51" s="59"/>
      <c r="D51" s="58"/>
      <c r="E51" s="57"/>
      <c r="F51" s="39"/>
      <c r="G51" s="32"/>
      <c r="H51" s="32">
        <v>7300</v>
      </c>
      <c r="I51" s="32">
        <v>16</v>
      </c>
      <c r="J51" s="32"/>
      <c r="K51" s="32">
        <v>18.8</v>
      </c>
      <c r="L51" s="32" t="s">
        <v>31</v>
      </c>
      <c r="M51" s="33"/>
    </row>
    <row r="52" spans="1:13">
      <c r="A52" s="49"/>
      <c r="B52" s="58"/>
      <c r="C52" s="59"/>
      <c r="D52" s="58"/>
      <c r="E52" s="57" t="s">
        <v>47</v>
      </c>
      <c r="F52" s="39">
        <v>46698</v>
      </c>
      <c r="G52" s="32"/>
      <c r="H52" s="32">
        <v>8800</v>
      </c>
      <c r="I52" s="32">
        <v>17</v>
      </c>
      <c r="J52" s="32"/>
      <c r="K52" s="32">
        <v>21.7</v>
      </c>
      <c r="L52" s="32" t="s">
        <v>31</v>
      </c>
      <c r="M52" s="33"/>
    </row>
    <row r="53" spans="1:13">
      <c r="A53" s="49"/>
      <c r="B53" s="58"/>
      <c r="C53" s="59"/>
      <c r="D53" s="58"/>
      <c r="E53" s="57"/>
      <c r="F53" s="39"/>
      <c r="G53" s="32"/>
      <c r="H53" s="32">
        <v>8800</v>
      </c>
      <c r="I53" s="32">
        <v>18</v>
      </c>
      <c r="J53" s="32"/>
      <c r="K53" s="32">
        <v>21.7</v>
      </c>
      <c r="L53" s="32" t="s">
        <v>31</v>
      </c>
      <c r="M53" s="33"/>
    </row>
    <row r="54" spans="1:13">
      <c r="A54" s="49"/>
      <c r="B54" s="58"/>
      <c r="C54" s="59"/>
      <c r="D54" s="58"/>
      <c r="E54" s="57"/>
      <c r="F54" s="39"/>
      <c r="G54" s="32"/>
      <c r="H54" s="32">
        <v>8800</v>
      </c>
      <c r="I54" s="32">
        <v>19</v>
      </c>
      <c r="J54" s="32"/>
      <c r="K54" s="32">
        <v>21.7</v>
      </c>
      <c r="L54" s="32" t="s">
        <v>31</v>
      </c>
      <c r="M54" s="33"/>
    </row>
    <row r="55" spans="1:13">
      <c r="A55" s="49"/>
      <c r="B55" s="58"/>
      <c r="C55" s="59"/>
      <c r="D55" s="58"/>
      <c r="E55" s="57"/>
      <c r="F55" s="39"/>
      <c r="G55" s="32"/>
      <c r="H55" s="32">
        <v>8800</v>
      </c>
      <c r="I55" s="32">
        <v>20</v>
      </c>
      <c r="J55" s="32"/>
      <c r="K55" s="32">
        <v>21.7</v>
      </c>
      <c r="L55" s="32" t="s">
        <v>31</v>
      </c>
      <c r="M55" s="33"/>
    </row>
    <row r="56" spans="1:13">
      <c r="A56" s="49"/>
      <c r="B56" s="58"/>
      <c r="C56" s="59"/>
      <c r="D56" s="58"/>
      <c r="E56" s="57"/>
      <c r="F56" s="39"/>
      <c r="G56" s="32"/>
      <c r="H56" s="32">
        <v>8800</v>
      </c>
      <c r="I56" s="32">
        <v>21</v>
      </c>
      <c r="J56" s="32"/>
      <c r="K56" s="32">
        <v>21.7</v>
      </c>
      <c r="L56" s="32" t="s">
        <v>31</v>
      </c>
      <c r="M56" s="33"/>
    </row>
    <row r="57" spans="1:13">
      <c r="A57" s="49"/>
      <c r="B57" s="58"/>
      <c r="C57" s="59"/>
      <c r="D57" s="58"/>
      <c r="E57" s="57"/>
      <c r="F57" s="39"/>
      <c r="G57" s="32"/>
      <c r="H57" s="32">
        <v>4000</v>
      </c>
      <c r="I57" s="32">
        <v>22</v>
      </c>
      <c r="J57" s="32"/>
      <c r="K57" s="32">
        <v>11</v>
      </c>
      <c r="L57" s="32" t="s">
        <v>31</v>
      </c>
      <c r="M57" s="33"/>
    </row>
    <row r="58" spans="1:13">
      <c r="A58" s="49"/>
      <c r="B58" s="58"/>
      <c r="C58" s="59"/>
      <c r="D58" s="58"/>
      <c r="E58" s="57" t="s">
        <v>48</v>
      </c>
      <c r="F58" s="39">
        <v>21876</v>
      </c>
      <c r="G58" s="32"/>
      <c r="H58" s="32">
        <v>8800</v>
      </c>
      <c r="I58" s="32">
        <v>23</v>
      </c>
      <c r="J58" s="32"/>
      <c r="K58" s="32">
        <v>21.7</v>
      </c>
      <c r="L58" s="32" t="s">
        <v>31</v>
      </c>
      <c r="M58" s="33"/>
    </row>
    <row r="59" spans="1:13">
      <c r="A59" s="49"/>
      <c r="B59" s="58"/>
      <c r="C59" s="59"/>
      <c r="D59" s="58"/>
      <c r="E59" s="57"/>
      <c r="F59" s="39"/>
      <c r="G59" s="32"/>
      <c r="H59" s="32">
        <v>8800</v>
      </c>
      <c r="I59" s="32">
        <v>24</v>
      </c>
      <c r="J59" s="32"/>
      <c r="K59" s="32">
        <v>21.7</v>
      </c>
      <c r="L59" s="32" t="s">
        <v>31</v>
      </c>
      <c r="M59" s="33"/>
    </row>
    <row r="60" spans="1:13">
      <c r="A60" s="69"/>
      <c r="B60" s="61"/>
      <c r="C60" s="62"/>
      <c r="D60" s="61"/>
      <c r="E60" s="57"/>
      <c r="F60" s="39"/>
      <c r="G60" s="32"/>
      <c r="H60" s="32">
        <v>5000</v>
      </c>
      <c r="I60" s="32">
        <v>25</v>
      </c>
      <c r="J60" s="32"/>
      <c r="K60" s="32">
        <v>12.6</v>
      </c>
      <c r="L60" s="32" t="s">
        <v>31</v>
      </c>
      <c r="M60" s="33"/>
    </row>
    <row r="61" spans="1:13">
      <c r="A61" s="28" t="s">
        <v>49</v>
      </c>
      <c r="B61" s="28"/>
      <c r="C61" s="28"/>
      <c r="D61" s="28"/>
      <c r="E61" s="28"/>
      <c r="F61" s="31">
        <f>SUM(F8:F60)</f>
        <v>415208</v>
      </c>
      <c r="G61" s="31"/>
      <c r="H61" s="31">
        <f>SUM(H8:H60)</f>
        <v>427600</v>
      </c>
      <c r="I61" s="31">
        <v>47</v>
      </c>
      <c r="J61" s="31"/>
      <c r="K61" s="31">
        <f>SUM(K8:K60)</f>
        <v>1021.2</v>
      </c>
      <c r="L61" s="28"/>
      <c r="M61" s="33"/>
    </row>
  </sheetData>
  <mergeCells count="50">
    <mergeCell ref="A1:L1"/>
    <mergeCell ref="A2:E2"/>
    <mergeCell ref="F2:L2"/>
    <mergeCell ref="A8:A60"/>
    <mergeCell ref="B8:B13"/>
    <mergeCell ref="B14:B30"/>
    <mergeCell ref="B31:B35"/>
    <mergeCell ref="B36:B60"/>
    <mergeCell ref="C8:C13"/>
    <mergeCell ref="C14:C30"/>
    <mergeCell ref="C31:C35"/>
    <mergeCell ref="C36:C60"/>
    <mergeCell ref="D8:D13"/>
    <mergeCell ref="D14:D30"/>
    <mergeCell ref="D31:D35"/>
    <mergeCell ref="D36:D60"/>
    <mergeCell ref="E14:E17"/>
    <mergeCell ref="E18:E21"/>
    <mergeCell ref="E22:E23"/>
    <mergeCell ref="E24:E30"/>
    <mergeCell ref="E36:E40"/>
    <mergeCell ref="E41:E47"/>
    <mergeCell ref="E48:E51"/>
    <mergeCell ref="E52:E57"/>
    <mergeCell ref="E58:E60"/>
    <mergeCell ref="F14:F17"/>
    <mergeCell ref="F18:F21"/>
    <mergeCell ref="F22:F23"/>
    <mergeCell ref="F24:F30"/>
    <mergeCell ref="F36:F40"/>
    <mergeCell ref="F41:F47"/>
    <mergeCell ref="F48:F51"/>
    <mergeCell ref="F52:F57"/>
    <mergeCell ref="F58:F60"/>
    <mergeCell ref="I8:I10"/>
    <mergeCell ref="I11:I13"/>
    <mergeCell ref="I31:I32"/>
    <mergeCell ref="I34:I35"/>
    <mergeCell ref="K8:K10"/>
    <mergeCell ref="K11:K13"/>
    <mergeCell ref="K31:K32"/>
    <mergeCell ref="K34:K35"/>
    <mergeCell ref="L8:L10"/>
    <mergeCell ref="L11:L13"/>
    <mergeCell ref="L31:L32"/>
    <mergeCell ref="L34:L35"/>
    <mergeCell ref="M14:M30"/>
    <mergeCell ref="M36:M61"/>
    <mergeCell ref="A3:E4"/>
    <mergeCell ref="F3:L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7" workbookViewId="0">
      <selection activeCell="O36" sqref="O36"/>
    </sheetView>
  </sheetViews>
  <sheetFormatPr defaultColWidth="9" defaultRowHeight="13.5"/>
  <cols>
    <col min="1" max="1" width="17.125" customWidth="1"/>
    <col min="2" max="2" width="19.5" customWidth="1"/>
    <col min="3" max="3" width="19.75" customWidth="1"/>
    <col min="4" max="4" width="18" customWidth="1"/>
    <col min="6" max="6" width="9.25"/>
    <col min="12" max="12" width="16.25" customWidth="1"/>
    <col min="13" max="13" width="11.25" customWidth="1"/>
  </cols>
  <sheetData>
    <row r="1" ht="25.5" spans="1:13">
      <c r="A1" s="1" t="s">
        <v>0</v>
      </c>
      <c r="B1" s="2"/>
      <c r="C1" s="2"/>
      <c r="D1" s="2"/>
      <c r="E1" s="3"/>
      <c r="F1" s="2"/>
      <c r="G1" s="2"/>
      <c r="H1" s="2"/>
      <c r="I1" s="4"/>
      <c r="J1" s="2"/>
      <c r="K1" s="2"/>
      <c r="L1" s="2"/>
    </row>
    <row r="2" ht="15" spans="1:13">
      <c r="A2" s="5" t="s">
        <v>1</v>
      </c>
      <c r="B2" s="5"/>
      <c r="C2" s="5"/>
      <c r="D2" s="5"/>
      <c r="E2" s="5"/>
      <c r="F2" s="6">
        <v>45946</v>
      </c>
      <c r="G2" s="6"/>
      <c r="H2" s="6"/>
      <c r="I2" s="7"/>
      <c r="J2" s="6"/>
      <c r="K2" s="6"/>
      <c r="L2" s="6"/>
    </row>
    <row r="3" spans="1:13">
      <c r="A3" s="8" t="s">
        <v>2</v>
      </c>
      <c r="B3" s="9"/>
      <c r="C3" s="9"/>
      <c r="D3" s="9"/>
      <c r="E3" s="9"/>
      <c r="F3" s="10"/>
      <c r="G3" s="11"/>
      <c r="H3" s="11"/>
      <c r="I3" s="10"/>
      <c r="J3" s="11"/>
      <c r="K3" s="11"/>
      <c r="L3" s="11"/>
    </row>
    <row r="4" spans="1:13">
      <c r="A4" s="9"/>
      <c r="B4" s="9"/>
      <c r="C4" s="9"/>
      <c r="D4" s="9"/>
      <c r="E4" s="9"/>
      <c r="F4" s="11"/>
      <c r="G4" s="11"/>
      <c r="H4" s="11"/>
      <c r="I4" s="10"/>
      <c r="J4" s="11"/>
      <c r="K4" s="11"/>
      <c r="L4" s="11"/>
    </row>
    <row r="5" ht="15" spans="1:13">
      <c r="A5" s="5"/>
      <c r="B5" s="5"/>
      <c r="C5" s="5"/>
      <c r="D5" s="5"/>
      <c r="E5" s="12"/>
      <c r="F5" s="13"/>
      <c r="G5" s="14"/>
      <c r="H5" s="13"/>
      <c r="I5" s="15"/>
      <c r="J5" s="13"/>
      <c r="K5" s="13"/>
      <c r="L5" s="13"/>
    </row>
    <row r="6" ht="25.5" spans="1:13">
      <c r="A6" s="16" t="s">
        <v>3</v>
      </c>
      <c r="B6" s="17" t="s">
        <v>4</v>
      </c>
      <c r="C6" s="17" t="s">
        <v>5</v>
      </c>
      <c r="D6" s="18" t="s">
        <v>6</v>
      </c>
      <c r="E6" s="18" t="s">
        <v>6</v>
      </c>
      <c r="F6" s="19" t="s">
        <v>7</v>
      </c>
      <c r="G6" s="19" t="s">
        <v>8</v>
      </c>
      <c r="H6" s="19" t="s">
        <v>9</v>
      </c>
      <c r="I6" s="18" t="s">
        <v>10</v>
      </c>
      <c r="J6" s="20" t="s">
        <v>11</v>
      </c>
      <c r="K6" s="20" t="s">
        <v>12</v>
      </c>
      <c r="L6" s="17" t="s">
        <v>13</v>
      </c>
    </row>
    <row r="7" ht="24.75" spans="1:13">
      <c r="A7" s="21" t="s">
        <v>14</v>
      </c>
      <c r="B7" s="22" t="s">
        <v>15</v>
      </c>
      <c r="C7" s="22" t="s">
        <v>16</v>
      </c>
      <c r="D7" s="23" t="s">
        <v>17</v>
      </c>
      <c r="E7" s="24" t="s">
        <v>18</v>
      </c>
      <c r="F7" s="25" t="s">
        <v>19</v>
      </c>
      <c r="G7" s="25" t="s">
        <v>20</v>
      </c>
      <c r="H7" s="25" t="s">
        <v>21</v>
      </c>
      <c r="I7" s="26" t="s">
        <v>22</v>
      </c>
      <c r="J7" s="27" t="s">
        <v>23</v>
      </c>
      <c r="K7" s="27" t="s">
        <v>24</v>
      </c>
      <c r="L7" s="22" t="s">
        <v>25</v>
      </c>
    </row>
    <row r="8" spans="1:13">
      <c r="A8" s="28" t="s">
        <v>50</v>
      </c>
      <c r="B8" s="29" t="s">
        <v>51</v>
      </c>
      <c r="C8" s="30" t="s">
        <v>37</v>
      </c>
      <c r="D8" s="29" t="s">
        <v>29</v>
      </c>
      <c r="E8" s="31"/>
      <c r="F8" s="29">
        <v>173306</v>
      </c>
      <c r="G8" s="31"/>
      <c r="H8" s="32">
        <v>12000</v>
      </c>
      <c r="I8" s="32">
        <v>1</v>
      </c>
      <c r="J8" s="32">
        <f t="shared" ref="J8:J16" si="0">K8-17</f>
        <v>763</v>
      </c>
      <c r="K8" s="32">
        <v>780</v>
      </c>
      <c r="L8" s="32" t="s">
        <v>52</v>
      </c>
      <c r="M8" s="33" t="s">
        <v>39</v>
      </c>
    </row>
    <row r="9" spans="1:13">
      <c r="A9" s="28"/>
      <c r="B9" s="34"/>
      <c r="C9" s="35"/>
      <c r="D9" s="34"/>
      <c r="E9" s="31"/>
      <c r="F9" s="34"/>
      <c r="G9" s="31"/>
      <c r="H9" s="32">
        <v>12000</v>
      </c>
      <c r="I9" s="32">
        <v>2</v>
      </c>
      <c r="J9" s="32">
        <f t="shared" si="0"/>
        <v>763</v>
      </c>
      <c r="K9" s="32">
        <v>780</v>
      </c>
      <c r="L9" s="32" t="s">
        <v>52</v>
      </c>
      <c r="M9" s="33"/>
    </row>
    <row r="10" spans="1:13">
      <c r="A10" s="28"/>
      <c r="B10" s="34"/>
      <c r="C10" s="35"/>
      <c r="D10" s="34"/>
      <c r="E10" s="31"/>
      <c r="F10" s="34"/>
      <c r="G10" s="31"/>
      <c r="H10" s="32">
        <v>12000</v>
      </c>
      <c r="I10" s="32">
        <v>3</v>
      </c>
      <c r="J10" s="32">
        <f t="shared" si="0"/>
        <v>763</v>
      </c>
      <c r="K10" s="32">
        <v>780</v>
      </c>
      <c r="L10" s="32" t="s">
        <v>52</v>
      </c>
      <c r="M10" s="33"/>
    </row>
    <row r="11" spans="1:13">
      <c r="A11" s="28"/>
      <c r="B11" s="34"/>
      <c r="C11" s="35"/>
      <c r="D11" s="34"/>
      <c r="E11" s="31"/>
      <c r="F11" s="34"/>
      <c r="G11" s="31"/>
      <c r="H11" s="32">
        <v>12000</v>
      </c>
      <c r="I11" s="32">
        <v>4</v>
      </c>
      <c r="J11" s="32">
        <f t="shared" si="0"/>
        <v>763</v>
      </c>
      <c r="K11" s="32">
        <v>780</v>
      </c>
      <c r="L11" s="32" t="s">
        <v>52</v>
      </c>
      <c r="M11" s="33"/>
    </row>
    <row r="12" spans="1:13">
      <c r="A12" s="28"/>
      <c r="B12" s="34"/>
      <c r="C12" s="35"/>
      <c r="D12" s="34"/>
      <c r="E12" s="31"/>
      <c r="F12" s="34"/>
      <c r="G12" s="31"/>
      <c r="H12" s="32">
        <v>12000</v>
      </c>
      <c r="I12" s="32">
        <v>5</v>
      </c>
      <c r="J12" s="32">
        <f t="shared" si="0"/>
        <v>763</v>
      </c>
      <c r="K12" s="32">
        <v>780</v>
      </c>
      <c r="L12" s="32" t="s">
        <v>52</v>
      </c>
      <c r="M12" s="33"/>
    </row>
    <row r="13" spans="1:13">
      <c r="A13" s="28"/>
      <c r="B13" s="34"/>
      <c r="C13" s="35"/>
      <c r="D13" s="34"/>
      <c r="E13" s="31"/>
      <c r="F13" s="34"/>
      <c r="G13" s="31"/>
      <c r="H13" s="32">
        <v>12000</v>
      </c>
      <c r="I13" s="32">
        <v>6</v>
      </c>
      <c r="J13" s="32">
        <f t="shared" si="0"/>
        <v>763</v>
      </c>
      <c r="K13" s="32">
        <v>780</v>
      </c>
      <c r="L13" s="32" t="s">
        <v>52</v>
      </c>
      <c r="M13" s="33"/>
    </row>
    <row r="14" spans="1:13">
      <c r="A14" s="28"/>
      <c r="B14" s="34"/>
      <c r="C14" s="35"/>
      <c r="D14" s="34"/>
      <c r="E14" s="31"/>
      <c r="F14" s="34"/>
      <c r="G14" s="31"/>
      <c r="H14" s="32">
        <v>12000</v>
      </c>
      <c r="I14" s="32">
        <v>7</v>
      </c>
      <c r="J14" s="32">
        <f t="shared" si="0"/>
        <v>763</v>
      </c>
      <c r="K14" s="32">
        <v>780</v>
      </c>
      <c r="L14" s="32" t="s">
        <v>52</v>
      </c>
      <c r="M14" s="33"/>
    </row>
    <row r="15" spans="1:13">
      <c r="A15" s="28"/>
      <c r="B15" s="34"/>
      <c r="C15" s="35"/>
      <c r="D15" s="34"/>
      <c r="E15" s="31"/>
      <c r="F15" s="34"/>
      <c r="G15" s="31"/>
      <c r="H15" s="32">
        <v>12000</v>
      </c>
      <c r="I15" s="32">
        <v>8</v>
      </c>
      <c r="J15" s="32">
        <f t="shared" si="0"/>
        <v>763</v>
      </c>
      <c r="K15" s="32">
        <v>780</v>
      </c>
      <c r="L15" s="32" t="s">
        <v>52</v>
      </c>
      <c r="M15" s="33"/>
    </row>
    <row r="16" spans="1:13">
      <c r="A16" s="28"/>
      <c r="B16" s="34"/>
      <c r="C16" s="35"/>
      <c r="D16" s="34"/>
      <c r="E16" s="31"/>
      <c r="F16" s="34"/>
      <c r="G16" s="31"/>
      <c r="H16" s="31">
        <v>12000</v>
      </c>
      <c r="I16" s="31">
        <v>9</v>
      </c>
      <c r="J16" s="31">
        <f t="shared" si="0"/>
        <v>763</v>
      </c>
      <c r="K16" s="31">
        <v>780</v>
      </c>
      <c r="L16" s="31" t="s">
        <v>52</v>
      </c>
    </row>
    <row r="17" spans="1:13">
      <c r="A17" s="28"/>
      <c r="B17" s="34"/>
      <c r="C17" s="35"/>
      <c r="D17" s="34"/>
      <c r="E17" s="31"/>
      <c r="F17" s="34"/>
      <c r="G17" s="31"/>
      <c r="H17" s="31">
        <v>12000</v>
      </c>
      <c r="I17" s="31">
        <v>10</v>
      </c>
      <c r="J17" s="31">
        <f t="shared" ref="J17:J22" si="1">K17-17</f>
        <v>763</v>
      </c>
      <c r="K17" s="31">
        <v>780</v>
      </c>
      <c r="L17" s="31" t="s">
        <v>52</v>
      </c>
    </row>
    <row r="18" spans="1:13">
      <c r="A18" s="28"/>
      <c r="B18" s="34"/>
      <c r="C18" s="35"/>
      <c r="D18" s="34"/>
      <c r="E18" s="31"/>
      <c r="F18" s="34"/>
      <c r="G18" s="31"/>
      <c r="H18" s="31">
        <v>12000</v>
      </c>
      <c r="I18" s="31">
        <v>11</v>
      </c>
      <c r="J18" s="31">
        <f t="shared" si="1"/>
        <v>763</v>
      </c>
      <c r="K18" s="31">
        <v>780</v>
      </c>
      <c r="L18" s="31" t="s">
        <v>52</v>
      </c>
    </row>
    <row r="19" spans="1:13">
      <c r="A19" s="28"/>
      <c r="B19" s="34"/>
      <c r="C19" s="35"/>
      <c r="D19" s="34"/>
      <c r="E19" s="31"/>
      <c r="F19" s="34"/>
      <c r="G19" s="31"/>
      <c r="H19" s="31">
        <v>12000</v>
      </c>
      <c r="I19" s="31">
        <v>12</v>
      </c>
      <c r="J19" s="31">
        <f t="shared" si="1"/>
        <v>763</v>
      </c>
      <c r="K19" s="31">
        <v>780</v>
      </c>
      <c r="L19" s="31" t="s">
        <v>52</v>
      </c>
    </row>
    <row r="20" spans="1:13">
      <c r="A20" s="28"/>
      <c r="B20" s="34"/>
      <c r="C20" s="35"/>
      <c r="D20" s="34"/>
      <c r="E20" s="31"/>
      <c r="F20" s="34"/>
      <c r="G20" s="31"/>
      <c r="H20" s="31">
        <v>12000</v>
      </c>
      <c r="I20" s="31">
        <v>13</v>
      </c>
      <c r="J20" s="31">
        <f t="shared" si="1"/>
        <v>763</v>
      </c>
      <c r="K20" s="31">
        <v>780</v>
      </c>
      <c r="L20" s="31" t="s">
        <v>52</v>
      </c>
    </row>
    <row r="21" spans="1:13">
      <c r="A21" s="28"/>
      <c r="B21" s="34"/>
      <c r="C21" s="35"/>
      <c r="D21" s="34"/>
      <c r="E21" s="31"/>
      <c r="F21" s="34"/>
      <c r="G21" s="31"/>
      <c r="H21" s="31">
        <v>12000</v>
      </c>
      <c r="I21" s="31">
        <v>14</v>
      </c>
      <c r="J21" s="31">
        <f t="shared" si="1"/>
        <v>343</v>
      </c>
      <c r="K21" s="31">
        <v>360</v>
      </c>
      <c r="L21" s="31" t="s">
        <v>52</v>
      </c>
    </row>
    <row r="22" spans="1:13">
      <c r="A22" s="28"/>
      <c r="B22" s="36"/>
      <c r="C22" s="37"/>
      <c r="D22" s="36"/>
      <c r="E22" s="31"/>
      <c r="F22" s="36"/>
      <c r="G22" s="31"/>
      <c r="H22" s="31">
        <v>5850</v>
      </c>
      <c r="I22" s="31">
        <v>15</v>
      </c>
      <c r="J22" s="31">
        <f t="shared" si="1"/>
        <v>343</v>
      </c>
      <c r="K22" s="31">
        <v>360</v>
      </c>
      <c r="L22" s="31" t="s">
        <v>53</v>
      </c>
    </row>
    <row r="23" spans="1:13">
      <c r="A23" s="28"/>
      <c r="B23" s="32" t="s">
        <v>51</v>
      </c>
      <c r="C23" s="38" t="s">
        <v>43</v>
      </c>
      <c r="D23" s="32" t="s">
        <v>29</v>
      </c>
      <c r="E23" s="32"/>
      <c r="F23" s="39">
        <v>202145</v>
      </c>
      <c r="G23" s="32"/>
      <c r="H23" s="32">
        <v>14050</v>
      </c>
      <c r="I23" s="32">
        <v>1</v>
      </c>
      <c r="J23" s="32">
        <f t="shared" ref="J23:J40" si="2">K23-17</f>
        <v>743</v>
      </c>
      <c r="K23" s="32">
        <v>760</v>
      </c>
      <c r="L23" s="32" t="s">
        <v>54</v>
      </c>
      <c r="M23" s="33" t="s">
        <v>39</v>
      </c>
    </row>
    <row r="24" spans="1:13">
      <c r="A24" s="28"/>
      <c r="B24" s="32"/>
      <c r="C24" s="38"/>
      <c r="D24" s="32"/>
      <c r="E24" s="32"/>
      <c r="F24" s="39"/>
      <c r="G24" s="32"/>
      <c r="H24" s="32">
        <v>14050</v>
      </c>
      <c r="I24" s="32">
        <v>2</v>
      </c>
      <c r="J24" s="32">
        <f t="shared" si="2"/>
        <v>743</v>
      </c>
      <c r="K24" s="32">
        <v>760</v>
      </c>
      <c r="L24" s="32" t="s">
        <v>54</v>
      </c>
      <c r="M24" s="33"/>
    </row>
    <row r="25" spans="1:13">
      <c r="A25" s="28"/>
      <c r="B25" s="32"/>
      <c r="C25" s="38"/>
      <c r="D25" s="32"/>
      <c r="E25" s="32"/>
      <c r="F25" s="39"/>
      <c r="G25" s="32"/>
      <c r="H25" s="32">
        <v>14050</v>
      </c>
      <c r="I25" s="32">
        <v>3</v>
      </c>
      <c r="J25" s="32">
        <f t="shared" si="2"/>
        <v>743</v>
      </c>
      <c r="K25" s="32">
        <v>760</v>
      </c>
      <c r="L25" s="32" t="s">
        <v>54</v>
      </c>
      <c r="M25" s="33"/>
    </row>
    <row r="26" spans="1:13">
      <c r="A26" s="28"/>
      <c r="B26" s="32"/>
      <c r="C26" s="38"/>
      <c r="D26" s="32"/>
      <c r="E26" s="32"/>
      <c r="F26" s="39"/>
      <c r="G26" s="32"/>
      <c r="H26" s="32">
        <v>14050</v>
      </c>
      <c r="I26" s="32">
        <v>4</v>
      </c>
      <c r="J26" s="32">
        <f t="shared" si="2"/>
        <v>743</v>
      </c>
      <c r="K26" s="32">
        <v>760</v>
      </c>
      <c r="L26" s="32" t="s">
        <v>54</v>
      </c>
      <c r="M26" s="33"/>
    </row>
    <row r="27" spans="1:13">
      <c r="A27" s="28"/>
      <c r="B27" s="32"/>
      <c r="C27" s="38"/>
      <c r="D27" s="32"/>
      <c r="E27" s="32"/>
      <c r="F27" s="39"/>
      <c r="G27" s="32"/>
      <c r="H27" s="32">
        <v>14050</v>
      </c>
      <c r="I27" s="32">
        <v>5</v>
      </c>
      <c r="J27" s="32">
        <f t="shared" si="2"/>
        <v>743</v>
      </c>
      <c r="K27" s="32">
        <v>760</v>
      </c>
      <c r="L27" s="32" t="s">
        <v>54</v>
      </c>
      <c r="M27" s="33"/>
    </row>
    <row r="28" spans="1:13">
      <c r="A28" s="28"/>
      <c r="B28" s="32"/>
      <c r="C28" s="38"/>
      <c r="D28" s="32"/>
      <c r="E28" s="32"/>
      <c r="F28" s="39"/>
      <c r="G28" s="32"/>
      <c r="H28" s="32">
        <v>14050</v>
      </c>
      <c r="I28" s="32">
        <v>6</v>
      </c>
      <c r="J28" s="32">
        <f t="shared" si="2"/>
        <v>743</v>
      </c>
      <c r="K28" s="32">
        <v>760</v>
      </c>
      <c r="L28" s="32" t="s">
        <v>54</v>
      </c>
      <c r="M28" s="33"/>
    </row>
    <row r="29" spans="1:13">
      <c r="A29" s="28"/>
      <c r="B29" s="32"/>
      <c r="C29" s="38"/>
      <c r="D29" s="32"/>
      <c r="E29" s="32"/>
      <c r="F29" s="39"/>
      <c r="G29" s="32"/>
      <c r="H29" s="32">
        <v>14050</v>
      </c>
      <c r="I29" s="32">
        <v>7</v>
      </c>
      <c r="J29" s="32">
        <f t="shared" si="2"/>
        <v>743</v>
      </c>
      <c r="K29" s="32">
        <v>760</v>
      </c>
      <c r="L29" s="32" t="s">
        <v>54</v>
      </c>
      <c r="M29" s="33"/>
    </row>
    <row r="30" spans="1:13">
      <c r="A30" s="28"/>
      <c r="B30" s="32"/>
      <c r="C30" s="38"/>
      <c r="D30" s="32"/>
      <c r="E30" s="32"/>
      <c r="F30" s="39"/>
      <c r="G30" s="32"/>
      <c r="H30" s="32">
        <v>14050</v>
      </c>
      <c r="I30" s="32">
        <v>8</v>
      </c>
      <c r="J30" s="32">
        <f t="shared" si="2"/>
        <v>743</v>
      </c>
      <c r="K30" s="32">
        <v>760</v>
      </c>
      <c r="L30" s="32" t="s">
        <v>54</v>
      </c>
      <c r="M30" s="33"/>
    </row>
    <row r="31" spans="1:13">
      <c r="A31" s="28"/>
      <c r="B31" s="32"/>
      <c r="C31" s="38"/>
      <c r="D31" s="32"/>
      <c r="E31" s="32"/>
      <c r="F31" s="39"/>
      <c r="G31" s="32"/>
      <c r="H31" s="32">
        <v>14050</v>
      </c>
      <c r="I31" s="32">
        <v>9</v>
      </c>
      <c r="J31" s="32">
        <f t="shared" si="2"/>
        <v>743</v>
      </c>
      <c r="K31" s="32">
        <v>760</v>
      </c>
      <c r="L31" s="32" t="s">
        <v>54</v>
      </c>
      <c r="M31" s="33"/>
    </row>
    <row r="32" spans="1:13">
      <c r="A32" s="28"/>
      <c r="B32" s="32"/>
      <c r="C32" s="38"/>
      <c r="D32" s="32"/>
      <c r="E32" s="32"/>
      <c r="F32" s="39"/>
      <c r="G32" s="32"/>
      <c r="H32" s="32">
        <v>14050</v>
      </c>
      <c r="I32" s="32">
        <v>10</v>
      </c>
      <c r="J32" s="32">
        <f t="shared" si="2"/>
        <v>743</v>
      </c>
      <c r="K32" s="32">
        <v>760</v>
      </c>
      <c r="L32" s="32" t="s">
        <v>54</v>
      </c>
      <c r="M32" s="33"/>
    </row>
    <row r="33" spans="1:13">
      <c r="A33" s="28"/>
      <c r="B33" s="32"/>
      <c r="C33" s="38"/>
      <c r="D33" s="32"/>
      <c r="E33" s="32"/>
      <c r="F33" s="39"/>
      <c r="G33" s="32"/>
      <c r="H33" s="32">
        <v>14050</v>
      </c>
      <c r="I33" s="32">
        <v>11</v>
      </c>
      <c r="J33" s="32">
        <f t="shared" si="2"/>
        <v>743</v>
      </c>
      <c r="K33" s="32">
        <v>760</v>
      </c>
      <c r="L33" s="32" t="s">
        <v>54</v>
      </c>
      <c r="M33" s="33"/>
    </row>
    <row r="34" spans="1:13">
      <c r="A34" s="28"/>
      <c r="B34" s="32"/>
      <c r="C34" s="38"/>
      <c r="D34" s="32"/>
      <c r="E34" s="32"/>
      <c r="F34" s="39"/>
      <c r="G34" s="32"/>
      <c r="H34" s="32">
        <v>14050</v>
      </c>
      <c r="I34" s="32">
        <v>12</v>
      </c>
      <c r="J34" s="32">
        <f t="shared" si="2"/>
        <v>743</v>
      </c>
      <c r="K34" s="32">
        <v>760</v>
      </c>
      <c r="L34" s="32" t="s">
        <v>54</v>
      </c>
      <c r="M34" s="33"/>
    </row>
    <row r="35" spans="1:13">
      <c r="A35" s="28"/>
      <c r="B35" s="32"/>
      <c r="C35" s="38"/>
      <c r="D35" s="32"/>
      <c r="E35" s="32"/>
      <c r="F35" s="39"/>
      <c r="G35" s="32"/>
      <c r="H35" s="32">
        <v>14050</v>
      </c>
      <c r="I35" s="32">
        <v>13</v>
      </c>
      <c r="J35" s="32">
        <f t="shared" si="2"/>
        <v>743</v>
      </c>
      <c r="K35" s="32">
        <v>760</v>
      </c>
      <c r="L35" s="32" t="s">
        <v>54</v>
      </c>
      <c r="M35" s="33"/>
    </row>
    <row r="36" spans="1:13">
      <c r="A36" s="28"/>
      <c r="B36" s="32"/>
      <c r="C36" s="38"/>
      <c r="D36" s="32"/>
      <c r="E36" s="32"/>
      <c r="F36" s="39"/>
      <c r="G36" s="32"/>
      <c r="H36" s="32">
        <v>14050</v>
      </c>
      <c r="I36" s="32">
        <v>14</v>
      </c>
      <c r="J36" s="32">
        <f t="shared" si="2"/>
        <v>743</v>
      </c>
      <c r="K36" s="32">
        <v>760</v>
      </c>
      <c r="L36" s="32" t="s">
        <v>54</v>
      </c>
      <c r="M36" s="33"/>
    </row>
    <row r="37" spans="1:13">
      <c r="A37" s="28"/>
      <c r="B37" s="32"/>
      <c r="C37" s="38"/>
      <c r="D37" s="32"/>
      <c r="E37" s="32"/>
      <c r="F37" s="39"/>
      <c r="G37" s="32"/>
      <c r="H37" s="32">
        <v>8000</v>
      </c>
      <c r="I37" s="32">
        <v>15</v>
      </c>
      <c r="J37" s="32">
        <f t="shared" si="2"/>
        <v>430</v>
      </c>
      <c r="K37" s="32">
        <v>447</v>
      </c>
      <c r="L37" s="32" t="s">
        <v>55</v>
      </c>
      <c r="M37" s="33"/>
    </row>
    <row r="38" spans="1:13">
      <c r="A38" s="28"/>
      <c r="B38" s="40" t="s">
        <v>51</v>
      </c>
      <c r="C38" s="41" t="s">
        <v>42</v>
      </c>
      <c r="D38" s="41" t="s">
        <v>29</v>
      </c>
      <c r="E38" s="40"/>
      <c r="F38" s="40">
        <v>25576</v>
      </c>
      <c r="G38" s="40"/>
      <c r="H38" s="40">
        <v>13000</v>
      </c>
      <c r="I38" s="40">
        <v>1</v>
      </c>
      <c r="J38" s="40">
        <f t="shared" si="2"/>
        <v>843</v>
      </c>
      <c r="K38" s="40">
        <v>860</v>
      </c>
      <c r="L38" s="40" t="s">
        <v>56</v>
      </c>
    </row>
    <row r="39" spans="1:13">
      <c r="A39" s="28"/>
      <c r="B39" s="40"/>
      <c r="C39" s="41"/>
      <c r="D39" s="41"/>
      <c r="E39" s="40"/>
      <c r="F39" s="40"/>
      <c r="G39" s="40"/>
      <c r="H39" s="40">
        <v>13000</v>
      </c>
      <c r="I39" s="40">
        <v>2</v>
      </c>
      <c r="J39" s="40">
        <f t="shared" si="2"/>
        <v>843</v>
      </c>
      <c r="K39" s="40">
        <v>860</v>
      </c>
      <c r="L39" s="40" t="s">
        <v>56</v>
      </c>
    </row>
    <row r="40" ht="14.25" spans="1:13">
      <c r="A40" s="28"/>
      <c r="B40" s="31" t="s">
        <v>51</v>
      </c>
      <c r="C40" s="42" t="s">
        <v>28</v>
      </c>
      <c r="D40" s="31" t="s">
        <v>29</v>
      </c>
      <c r="E40" s="31"/>
      <c r="F40" s="31">
        <v>13264</v>
      </c>
      <c r="G40" s="31"/>
      <c r="H40" s="31">
        <v>13500</v>
      </c>
      <c r="I40" s="31">
        <v>1</v>
      </c>
      <c r="J40" s="31">
        <f t="shared" si="2"/>
        <v>853</v>
      </c>
      <c r="K40" s="31">
        <v>870</v>
      </c>
      <c r="L40" s="31" t="s">
        <v>57</v>
      </c>
      <c r="M40" s="43"/>
    </row>
    <row r="41" spans="1:13">
      <c r="A41" s="28" t="s">
        <v>49</v>
      </c>
      <c r="B41" s="28"/>
      <c r="C41" s="28"/>
      <c r="D41" s="28"/>
      <c r="E41" s="28"/>
      <c r="F41" s="31">
        <f>SUM(F8:F40)</f>
        <v>414291</v>
      </c>
      <c r="G41" s="31"/>
      <c r="H41" s="31">
        <f>SUM(H8:H40)</f>
        <v>418050</v>
      </c>
      <c r="I41" s="31">
        <v>33</v>
      </c>
      <c r="J41" s="31">
        <f>SUM(J8:J40)</f>
        <v>23976</v>
      </c>
      <c r="K41" s="31">
        <f>SUM(K8:K40)</f>
        <v>24537</v>
      </c>
      <c r="L41" s="28"/>
    </row>
  </sheetData>
  <mergeCells count="20">
    <mergeCell ref="A1:L1"/>
    <mergeCell ref="A2:E2"/>
    <mergeCell ref="F2:L2"/>
    <mergeCell ref="A8:A40"/>
    <mergeCell ref="B8:B22"/>
    <mergeCell ref="B23:B37"/>
    <mergeCell ref="B38:B39"/>
    <mergeCell ref="C8:C22"/>
    <mergeCell ref="C23:C37"/>
    <mergeCell ref="C38:C39"/>
    <mergeCell ref="D8:D22"/>
    <mergeCell ref="D23:D37"/>
    <mergeCell ref="D38:D39"/>
    <mergeCell ref="F8:F22"/>
    <mergeCell ref="F23:F37"/>
    <mergeCell ref="F38:F39"/>
    <mergeCell ref="M8:M15"/>
    <mergeCell ref="M23:M37"/>
    <mergeCell ref="A3:E4"/>
    <mergeCell ref="F3:L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尺码条</vt:lpstr>
      <vt:lpstr>衬板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2025-11-10T08:54:39Z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73F0692D629A4BAF8C935FC155699725_12</vt:lpwstr>
  </property>
</Properties>
</file>