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<sst xmlns="http://schemas.openxmlformats.org/spreadsheetml/2006/main" count="36" uniqueCount="36">
  <si>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</si>
  <si>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</si>
  <si>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</si>
  <si>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</si>
  <si>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邮政快递：8468552500812</t>
  </si>
  <si>
    <t>收件地址：周红，13527994317，广东省广州市花都区狮岭镇岭南工业区工业二街10号司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</si>
  <si>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</si>
  <si>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</si>
  <si>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</si>
  <si>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</si>
  <si>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</si>
  <si>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</si>
  <si>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</si>
  <si>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</si>
  <si>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</si>
  <si>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</si>
  <si>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</si>
  <si>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</si>
  <si>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</si>
  <si>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</si>
  <si>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</si>
  <si>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</si>
  <si>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</si>
  <si>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</si>
  <si>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</si>
  <si>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</si>
  <si>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</si>
  <si>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</si>
  <si>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MFSTR0042</t>
  </si>
  <si>
    <t>MV180-白色子弹头-21CM（STR），3300</t>
  </si>
  <si>
    <t>0542/112/400 款</t>
  </si>
  <si>
    <t>15*37*13</t>
  </si>
  <si>
    <t>MFSTR0043</t>
  </si>
  <si>
    <t>MV180-白色子弹头-21CM（STR），6700</t>
  </si>
  <si>
    <t>0543/111/004 款，3350，
0543/111/400 款，3350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</si>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</sst>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E12" sqref="E12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45992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3300</v>
      </c>
      <c r="E9" s="29">
        <f>+D9*0.05</f>
        <v>165</v>
      </c>
      <c r="F9" s="29">
        <f>+D9+E9</f>
        <v>3465</v>
      </c>
      <c r="G9" s="30">
        <v>1</v>
      </c>
      <c r="H9" s="30">
        <f>I9-0.15</f>
        <v>1.85</v>
      </c>
      <c r="I9" s="39">
        <v>2</v>
      </c>
      <c r="J9" s="39" t="s">
        <v>31</v>
      </c>
      <c r="K9" s="30">
        <v>0.007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6700</v>
      </c>
      <c r="E10" s="31">
        <f>D10*0.05</f>
        <v>335</v>
      </c>
      <c r="F10" s="31">
        <f>D10+E10</f>
        <v>7035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10000</v>
      </c>
      <c r="E12" s="37">
        <f>SUM(E9:E10)</f>
        <v>500</v>
      </c>
      <c r="F12" s="37">
        <f>SUM(F9:F10)</f>
        <v>10500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2025-12-01T10:18:53Z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