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<sst xmlns="http://schemas.openxmlformats.org/spreadsheetml/2006/main" count="85" uniqueCount="56">
  <si>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</si>
  <si>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</si>
  <si>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:73583472360997</t>
    </r>
  </si>
  <si>
    <t xml:space="preserve">安徽省，定远县，名仕新城往南500米处；
李辉 18955041068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</si>
  <si>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</si>
  <si>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</si>
  <si>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</si>
  <si>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</si>
  <si>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</si>
  <si>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</si>
  <si>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</si>
  <si>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</si>
  <si>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</si>
  <si>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</si>
  <si>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</si>
  <si>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</si>
  <si>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</si>
  <si>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</si>
  <si>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</si>
  <si>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</si>
  <si>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</si>
  <si>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</si>
  <si>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</si>
  <si>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</si>
  <si>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P25114122 </t>
  </si>
  <si>
    <t>21_AULBM10110_</t>
  </si>
  <si>
    <t xml:space="preserve">S25111816 </t>
  </si>
  <si>
    <t>G5099AX</t>
  </si>
  <si>
    <t>31*23*15</t>
  </si>
  <si>
    <t>G5100AX</t>
  </si>
  <si>
    <t>G5103AX</t>
  </si>
  <si>
    <t>G5843AX</t>
  </si>
  <si>
    <t>合计</t>
  </si>
  <si>
    <t>颜色</t>
  </si>
  <si>
    <t>尺码</t>
  </si>
  <si>
    <t>生产数</t>
  </si>
  <si>
    <t>尺码段</t>
  </si>
  <si>
    <t>PO号</t>
  </si>
  <si>
    <t>款号</t>
  </si>
  <si>
    <t>BE439</t>
  </si>
  <si>
    <t>XS</t>
  </si>
  <si>
    <t>1718069 1718068 1718067 1718066 1718065 1718064 1718063 1718062 1718061 1718060 1718059 1718058</t>
  </si>
  <si>
    <t xml:space="preserve"> G5099AX</t>
  </si>
  <si>
    <t>S</t>
  </si>
  <si>
    <t>M</t>
  </si>
  <si>
    <t>L</t>
  </si>
  <si>
    <t>XL</t>
  </si>
  <si>
    <t>PN253</t>
  </si>
  <si>
    <t>1718159 1718158 1718157 1718156 1718155 1718154 1718153 1718152 1718151 1718150 1718149 1718148</t>
  </si>
  <si>
    <t xml:space="preserve"> G5100AX</t>
  </si>
  <si>
    <t>BK81</t>
  </si>
  <si>
    <t>1718018 1718017 1718016 1718015 1718014 1718013 1718012 1718011 1718010 1718009
 1718008 1718007</t>
  </si>
  <si>
    <t>BR232</t>
  </si>
  <si>
    <t>BG75</t>
  </si>
  <si>
    <t>1717913 1717912 1717911 1717910 1717909 1717908 1717907 1717906 1717905 1717904 1717903 1717902</t>
  </si>
  <si>
    <t xml:space="preserve"> G5843AX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</si>
</sst>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F4F4F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6" borderId="9">
      <alignment vertical="center"/>
    </xf>
    <xf numFmtId="0" fontId="27" fillId="7" borderId="10">
      <alignment vertical="center"/>
    </xf>
    <xf numFmtId="0" fontId="28" fillId="7" borderId="9">
      <alignment vertical="center"/>
    </xf>
    <xf numFmtId="0" fontId="29" fillId="8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5" xfId="0" applyFont="1" applyFill="1" applyBorder="1" applyAlignment="1">
      <alignment vertical="top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85" zoomScaleNormal="85" workbookViewId="0">
      <selection activeCell="H23" sqref="H23"/>
    </sheetView>
  </sheetViews>
  <sheetFormatPr defaultColWidth="9" defaultRowHeight="13.5"/>
  <cols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39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800</v>
      </c>
      <c r="F8" s="32"/>
      <c r="G8" s="33">
        <v>842</v>
      </c>
      <c r="H8" s="34">
        <v>1</v>
      </c>
      <c r="I8" s="35"/>
      <c r="J8" s="36">
        <v>4.1</v>
      </c>
      <c r="K8" s="36" t="s">
        <v>28</v>
      </c>
    </row>
    <row r="9" ht="14.25" spans="1:11">
      <c r="A9" s="37"/>
      <c r="B9" s="29"/>
      <c r="C9" s="37"/>
      <c r="D9" s="30" t="s">
        <v>29</v>
      </c>
      <c r="E9" s="38">
        <v>800</v>
      </c>
      <c r="F9" s="32"/>
      <c r="G9" s="33">
        <v>842</v>
      </c>
      <c r="H9" s="39"/>
      <c r="I9" s="40"/>
      <c r="J9" s="41"/>
      <c r="K9" s="41"/>
    </row>
    <row r="10" spans="1:11">
      <c r="A10" s="37"/>
      <c r="B10" s="29"/>
      <c r="C10" s="37"/>
      <c r="D10" s="42" t="s">
        <v>30</v>
      </c>
      <c r="E10" s="43">
        <v>1332</v>
      </c>
      <c r="F10" s="32"/>
      <c r="G10" s="43">
        <v>1404</v>
      </c>
      <c r="H10" s="39"/>
      <c r="I10" s="44"/>
      <c r="J10" s="41"/>
      <c r="K10" s="41"/>
    </row>
    <row r="11" spans="1:11">
      <c r="A11" s="37"/>
      <c r="B11" s="29"/>
      <c r="C11" s="45"/>
      <c r="D11" s="30" t="s">
        <v>31</v>
      </c>
      <c r="E11" s="43">
        <v>700</v>
      </c>
      <c r="F11" s="32"/>
      <c r="G11" s="43">
        <v>738</v>
      </c>
      <c r="H11" s="39"/>
      <c r="I11" s="44"/>
      <c r="J11" s="41"/>
      <c r="K11" s="41"/>
    </row>
    <row r="12" spans="1:11">
      <c r="A12" s="46" t="s">
        <v>32</v>
      </c>
      <c r="B12" s="46"/>
      <c r="C12" s="46"/>
      <c r="D12" s="32"/>
      <c r="E12" s="47">
        <f>SUM(E8:E11)</f>
        <v>3632</v>
      </c>
      <c r="F12" s="32"/>
      <c r="G12" s="47">
        <f>SUM(G8:G11)</f>
        <v>3826</v>
      </c>
      <c r="H12" s="46">
        <f>SUM(H8:H8)</f>
        <v>1</v>
      </c>
      <c r="I12" s="46"/>
      <c r="J12" s="46">
        <f>J8</f>
        <v>4.1</v>
      </c>
      <c r="K12" s="46" t="str">
        <f>K8</f>
        <v>31*23*15</v>
      </c>
    </row>
    <row r="14" ht="15" customHeight="1" spans="1:11">
      <c r="A14" s="48" t="s">
        <v>33</v>
      </c>
      <c r="B14" s="48" t="s">
        <v>34</v>
      </c>
      <c r="C14" s="48" t="s">
        <v>17</v>
      </c>
      <c r="D14" s="48" t="s">
        <v>35</v>
      </c>
      <c r="E14" s="48" t="s">
        <v>36</v>
      </c>
      <c r="F14" s="49"/>
      <c r="G14" s="50"/>
      <c r="H14" s="51"/>
    </row>
    <row r="15" ht="15" customHeight="1" spans="1:11">
      <c r="A15" s="48" t="s">
        <v>33</v>
      </c>
      <c r="B15" s="48" t="s">
        <v>34</v>
      </c>
      <c r="C15" s="48" t="s">
        <v>17</v>
      </c>
      <c r="D15" s="48" t="s">
        <v>35</v>
      </c>
      <c r="E15" s="48" t="s">
        <v>37</v>
      </c>
      <c r="F15" s="48" t="s">
        <v>38</v>
      </c>
      <c r="G15" s="52"/>
      <c r="H15" s="53"/>
    </row>
    <row r="16" ht="15" customHeight="1" spans="1:11">
      <c r="A16" s="48" t="s">
        <v>39</v>
      </c>
      <c r="B16" s="54" t="s">
        <v>40</v>
      </c>
      <c r="C16" s="48">
        <v>80</v>
      </c>
      <c r="D16" s="48">
        <v>83</v>
      </c>
      <c r="E16" s="55" t="s">
        <v>41</v>
      </c>
      <c r="F16" s="48" t="s">
        <v>42</v>
      </c>
      <c r="G16" s="52"/>
      <c r="H16" s="53"/>
    </row>
    <row r="17" ht="15" customHeight="1" spans="1:8">
      <c r="A17" s="48"/>
      <c r="B17" s="56" t="s">
        <v>43</v>
      </c>
      <c r="C17" s="57">
        <v>240</v>
      </c>
      <c r="D17" s="57">
        <v>256</v>
      </c>
      <c r="E17" s="55"/>
      <c r="F17" s="48"/>
      <c r="G17" s="52"/>
      <c r="H17" s="53"/>
    </row>
    <row r="18" ht="15" customHeight="1" spans="1:8">
      <c r="A18" s="48"/>
      <c r="B18" s="56" t="s">
        <v>44</v>
      </c>
      <c r="C18" s="57">
        <v>240</v>
      </c>
      <c r="D18" s="57">
        <v>256</v>
      </c>
      <c r="E18" s="55"/>
      <c r="F18" s="48"/>
      <c r="G18" s="52"/>
      <c r="H18" s="53"/>
    </row>
    <row r="19" ht="15" customHeight="1" spans="1:8">
      <c r="A19" s="48"/>
      <c r="B19" s="54" t="s">
        <v>45</v>
      </c>
      <c r="C19" s="48">
        <v>160</v>
      </c>
      <c r="D19" s="48">
        <v>164</v>
      </c>
      <c r="E19" s="55"/>
      <c r="F19" s="48"/>
      <c r="G19" s="52"/>
      <c r="H19" s="53"/>
    </row>
    <row r="20" ht="15" customHeight="1" spans="1:8">
      <c r="A20" s="48"/>
      <c r="B20" s="54" t="s">
        <v>46</v>
      </c>
      <c r="C20" s="48">
        <v>80</v>
      </c>
      <c r="D20" s="48">
        <v>83</v>
      </c>
      <c r="E20" s="55"/>
      <c r="F20" s="48"/>
      <c r="G20" s="52"/>
      <c r="H20" s="53"/>
    </row>
    <row r="21" ht="15" customHeight="1" spans="1:8">
      <c r="A21" s="58" t="s">
        <v>32</v>
      </c>
      <c r="B21" s="54"/>
      <c r="C21" s="58">
        <f>SUM(C16:C20)</f>
        <v>800</v>
      </c>
      <c r="D21" s="58">
        <f>SUM(D16:D20)</f>
        <v>842</v>
      </c>
      <c r="E21" s="55"/>
      <c r="F21" s="48"/>
      <c r="G21" s="59"/>
      <c r="H21" s="60"/>
    </row>
    <row r="22" ht="15" customHeight="1" spans="1:8">
      <c r="A22" s="48" t="s">
        <v>47</v>
      </c>
      <c r="B22" s="54" t="s">
        <v>40</v>
      </c>
      <c r="C22" s="48">
        <v>80</v>
      </c>
      <c r="D22" s="48">
        <v>83</v>
      </c>
      <c r="E22" s="55" t="s">
        <v>48</v>
      </c>
      <c r="F22" s="48" t="s">
        <v>49</v>
      </c>
      <c r="G22" s="59"/>
      <c r="H22" s="59"/>
    </row>
    <row r="23" ht="15" spans="1:8">
      <c r="A23" s="48"/>
      <c r="B23" s="56" t="s">
        <v>43</v>
      </c>
      <c r="C23" s="57">
        <v>240</v>
      </c>
      <c r="D23" s="57">
        <v>256</v>
      </c>
      <c r="E23" s="55"/>
      <c r="F23" s="48"/>
      <c r="G23" s="61"/>
      <c r="H23" s="61"/>
    </row>
    <row r="24" ht="15" spans="1:8">
      <c r="A24" s="48"/>
      <c r="B24" s="56" t="s">
        <v>44</v>
      </c>
      <c r="C24" s="57">
        <v>240</v>
      </c>
      <c r="D24" s="57">
        <v>256</v>
      </c>
      <c r="E24" s="55"/>
      <c r="F24" s="48"/>
      <c r="G24" s="61"/>
      <c r="H24" s="61"/>
    </row>
    <row r="25" ht="15" spans="1:8">
      <c r="A25" s="48"/>
      <c r="B25" s="54" t="s">
        <v>45</v>
      </c>
      <c r="C25" s="48">
        <v>160</v>
      </c>
      <c r="D25" s="48">
        <v>164</v>
      </c>
      <c r="E25" s="55"/>
      <c r="F25" s="48"/>
      <c r="G25" s="61"/>
      <c r="H25" s="61"/>
    </row>
    <row r="26" ht="15" spans="1:8">
      <c r="A26" s="48"/>
      <c r="B26" s="54" t="s">
        <v>46</v>
      </c>
      <c r="C26" s="48">
        <v>80</v>
      </c>
      <c r="D26" s="48">
        <v>83</v>
      </c>
      <c r="E26" s="55"/>
      <c r="F26" s="48"/>
    </row>
    <row r="27" ht="15" spans="1:8">
      <c r="A27" s="58" t="s">
        <v>32</v>
      </c>
      <c r="B27" s="54"/>
      <c r="C27" s="58">
        <f>SUM(C22:C26)</f>
        <v>800</v>
      </c>
      <c r="D27" s="58">
        <f>SUM(D22:D26)</f>
        <v>842</v>
      </c>
      <c r="E27" s="55"/>
      <c r="F27" s="48"/>
    </row>
    <row r="28" ht="15" spans="1:8">
      <c r="A28" s="48" t="s">
        <v>50</v>
      </c>
      <c r="B28" s="54" t="s">
        <v>40</v>
      </c>
      <c r="C28" s="48">
        <v>111</v>
      </c>
      <c r="D28" s="48">
        <v>114</v>
      </c>
      <c r="E28" s="55" t="s">
        <v>51</v>
      </c>
      <c r="F28" s="48" t="s">
        <v>30</v>
      </c>
    </row>
    <row r="29" ht="15" spans="1:8">
      <c r="A29" s="48"/>
      <c r="B29" s="56" t="s">
        <v>43</v>
      </c>
      <c r="C29" s="57">
        <v>222</v>
      </c>
      <c r="D29" s="57">
        <v>237</v>
      </c>
      <c r="E29" s="55"/>
      <c r="F29" s="48"/>
    </row>
    <row r="30" ht="15" spans="1:8">
      <c r="A30" s="48"/>
      <c r="B30" s="56" t="s">
        <v>44</v>
      </c>
      <c r="C30" s="57">
        <v>222</v>
      </c>
      <c r="D30" s="57">
        <v>237</v>
      </c>
      <c r="E30" s="55"/>
      <c r="F30" s="48"/>
    </row>
    <row r="31" ht="15" spans="1:8">
      <c r="A31" s="48"/>
      <c r="B31" s="54" t="s">
        <v>45</v>
      </c>
      <c r="C31" s="48">
        <v>111</v>
      </c>
      <c r="D31" s="48">
        <v>114</v>
      </c>
      <c r="E31" s="55"/>
      <c r="F31" s="48"/>
    </row>
    <row r="32" ht="15" spans="1:8">
      <c r="A32" s="48" t="s">
        <v>52</v>
      </c>
      <c r="B32" s="54" t="s">
        <v>40</v>
      </c>
      <c r="C32" s="48">
        <v>111</v>
      </c>
      <c r="D32" s="48">
        <v>114</v>
      </c>
      <c r="E32" s="55"/>
      <c r="F32" s="48"/>
    </row>
    <row r="33" ht="15" spans="1:6">
      <c r="A33" s="48"/>
      <c r="B33" s="56" t="s">
        <v>43</v>
      </c>
      <c r="C33" s="57">
        <v>222</v>
      </c>
      <c r="D33" s="57">
        <v>237</v>
      </c>
      <c r="E33" s="55"/>
      <c r="F33" s="48"/>
    </row>
    <row r="34" ht="15" spans="1:6">
      <c r="A34" s="48"/>
      <c r="B34" s="56" t="s">
        <v>44</v>
      </c>
      <c r="C34" s="57">
        <v>222</v>
      </c>
      <c r="D34" s="57">
        <v>237</v>
      </c>
      <c r="E34" s="55"/>
      <c r="F34" s="48"/>
    </row>
    <row r="35" ht="15" spans="1:6">
      <c r="A35" s="48"/>
      <c r="B35" s="54" t="s">
        <v>45</v>
      </c>
      <c r="C35" s="48">
        <v>111</v>
      </c>
      <c r="D35" s="48">
        <v>114</v>
      </c>
      <c r="E35" s="55"/>
      <c r="F35" s="48"/>
    </row>
    <row r="36" ht="15" spans="1:6">
      <c r="A36" s="58" t="s">
        <v>32</v>
      </c>
      <c r="B36" s="54"/>
      <c r="C36" s="58">
        <f>SUM(C28:C35)</f>
        <v>1332</v>
      </c>
      <c r="D36" s="58">
        <f>SUM(D28:D35)</f>
        <v>1404</v>
      </c>
      <c r="E36" s="55"/>
      <c r="F36" s="48"/>
    </row>
    <row r="37" ht="15" spans="1:6">
      <c r="A37" s="48" t="s">
        <v>53</v>
      </c>
      <c r="B37" s="54" t="s">
        <v>40</v>
      </c>
      <c r="C37" s="48">
        <v>70</v>
      </c>
      <c r="D37" s="48">
        <v>72</v>
      </c>
      <c r="E37" s="55" t="s">
        <v>54</v>
      </c>
      <c r="F37" s="48" t="s">
        <v>55</v>
      </c>
    </row>
    <row r="38" ht="15" spans="1:6">
      <c r="A38" s="48"/>
      <c r="B38" s="56" t="s">
        <v>43</v>
      </c>
      <c r="C38" s="57">
        <v>210</v>
      </c>
      <c r="D38" s="57">
        <v>225</v>
      </c>
      <c r="E38" s="55"/>
      <c r="F38" s="48"/>
    </row>
    <row r="39" ht="15" spans="1:6">
      <c r="A39" s="48"/>
      <c r="B39" s="56" t="s">
        <v>44</v>
      </c>
      <c r="C39" s="57">
        <v>210</v>
      </c>
      <c r="D39" s="57">
        <v>225</v>
      </c>
      <c r="E39" s="55"/>
      <c r="F39" s="48"/>
    </row>
    <row r="40" ht="15" spans="1:6">
      <c r="A40" s="48"/>
      <c r="B40" s="54" t="s">
        <v>45</v>
      </c>
      <c r="C40" s="48">
        <v>140</v>
      </c>
      <c r="D40" s="48">
        <v>144</v>
      </c>
      <c r="E40" s="55"/>
      <c r="F40" s="48"/>
    </row>
    <row r="41" ht="15" spans="1:6">
      <c r="A41" s="48"/>
      <c r="B41" s="54" t="s">
        <v>46</v>
      </c>
      <c r="C41" s="48">
        <v>70</v>
      </c>
      <c r="D41" s="48">
        <v>72</v>
      </c>
      <c r="E41" s="55"/>
      <c r="F41" s="48"/>
    </row>
    <row r="42" spans="1:6">
      <c r="A42" s="58" t="s">
        <v>32</v>
      </c>
      <c r="B42" s="58"/>
      <c r="C42" s="58">
        <f>SUM(C37:C41)</f>
        <v>700</v>
      </c>
      <c r="D42" s="58">
        <f>SUM(D37:D41)</f>
        <v>738</v>
      </c>
      <c r="E42" s="58"/>
      <c r="F42" s="58"/>
    </row>
  </sheetData>
  <mergeCells count="27">
    <mergeCell ref="A1:K1"/>
    <mergeCell ref="A2:D2"/>
    <mergeCell ref="E2:K2"/>
    <mergeCell ref="A8:A11"/>
    <mergeCell ref="A16:A20"/>
    <mergeCell ref="A22:A26"/>
    <mergeCell ref="A28:A31"/>
    <mergeCell ref="A32:A35"/>
    <mergeCell ref="A37:A41"/>
    <mergeCell ref="B8:B11"/>
    <mergeCell ref="C8:C11"/>
    <mergeCell ref="E16:E20"/>
    <mergeCell ref="E22:E26"/>
    <mergeCell ref="E28:E35"/>
    <mergeCell ref="E37:E41"/>
    <mergeCell ref="F16:F20"/>
    <mergeCell ref="F22:F26"/>
    <mergeCell ref="F28:F35"/>
    <mergeCell ref="F37:F41"/>
    <mergeCell ref="G15:G20"/>
    <mergeCell ref="H8:H11"/>
    <mergeCell ref="H15:H20"/>
    <mergeCell ref="I8:I9"/>
    <mergeCell ref="J8:J11"/>
    <mergeCell ref="K8:K11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2025-11-28T06:51:52Z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