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<sst xmlns="http://schemas.openxmlformats.org/spreadsheetml/2006/main" count="55" uniqueCount="53">
  <si>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</si>
  <si>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</si>
  <si>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</si>
  <si>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SF1562943833110                     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</si>
  <si>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</si>
  <si>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</si>
  <si>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</si>
  <si>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</si>
  <si>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</si>
  <si>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</si>
  <si>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</si>
  <si>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</si>
  <si>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</si>
  <si>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</si>
  <si>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</si>
  <si>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</si>
  <si>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</si>
  <si>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</si>
  <si>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</si>
  <si>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</si>
  <si>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</si>
  <si>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</si>
  <si>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</si>
  <si>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</si>
  <si>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</si>
  <si>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</si>
  <si>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</si>
  <si>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</si>
  <si>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</si>
  <si>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</si>
  <si>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P25120434</t>
  </si>
  <si>
    <t>1-1</t>
  </si>
  <si>
    <t>29*30*33</t>
  </si>
  <si>
    <t>JJW-PL001-MFV2
尺码标</t>
  </si>
  <si>
    <t>总计</t>
  </si>
  <si>
    <t>Factory name (工厂名称)</t>
  </si>
  <si>
    <t>PO. Number(订单号)</t>
  </si>
  <si>
    <t>S25120192</t>
  </si>
  <si>
    <t>JUSTJEANS</t>
  </si>
  <si>
    <t>Style Code.(款号)</t>
  </si>
  <si>
    <t>152378+197856</t>
  </si>
  <si>
    <t>Product Code.(产品编号)</t>
  </si>
  <si>
    <t xml:space="preserve">
JJW-CL002-MF/JJW-PL001-MFV2
洗标+尺码标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</si>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</sst>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278130</xdr:colOff>
      <xdr:row>1</xdr:row>
      <xdr:rowOff>368300</xdr:rowOff>
    </xdr:from>
    <xdr:to>
      <xdr:col>1</xdr:col>
      <xdr:colOff>3411855</xdr:colOff>
      <xdr:row>1</xdr:row>
      <xdr:rowOff>1444625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0285" y="622300"/>
          <a:ext cx="313372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152378</v>
      </c>
      <c r="C9" s="49" t="s">
        <v>29</v>
      </c>
      <c r="D9" s="50" t="s">
        <v>30</v>
      </c>
      <c r="E9" s="51"/>
      <c r="F9" s="52">
        <v>330</v>
      </c>
      <c r="G9" s="51">
        <v>10</v>
      </c>
      <c r="H9" s="51">
        <f t="shared" ref="H9:H13" si="0">F9+G9</f>
        <v>340</v>
      </c>
      <c r="I9" s="53" t="s">
        <v>31</v>
      </c>
      <c r="J9" s="50">
        <v>7</v>
      </c>
      <c r="K9" s="50">
        <v>8</v>
      </c>
      <c r="L9" s="50" t="s">
        <v>32</v>
      </c>
    </row>
    <row r="10" ht="30" customHeight="1" spans="1:12">
      <c r="A10" s="54"/>
      <c r="B10" s="48">
        <v>197856</v>
      </c>
      <c r="C10" s="55"/>
      <c r="D10" s="56"/>
      <c r="E10" s="51"/>
      <c r="F10" s="52">
        <v>12500</v>
      </c>
      <c r="G10" s="51">
        <v>375</v>
      </c>
      <c r="H10" s="51">
        <f t="shared" si="0"/>
        <v>12875</v>
      </c>
      <c r="I10" s="57"/>
      <c r="J10" s="56"/>
      <c r="K10" s="56"/>
      <c r="L10" s="56"/>
    </row>
    <row r="11" ht="30" customHeight="1" spans="1:12">
      <c r="A11" s="47" t="s">
        <v>33</v>
      </c>
      <c r="B11" s="58">
        <v>152378</v>
      </c>
      <c r="C11" s="55"/>
      <c r="D11" s="56"/>
      <c r="E11" s="51">
        <v>18</v>
      </c>
      <c r="F11" s="52">
        <v>120</v>
      </c>
      <c r="G11" s="51">
        <v>4</v>
      </c>
      <c r="H11" s="51">
        <f t="shared" si="0"/>
        <v>124</v>
      </c>
      <c r="I11" s="57"/>
      <c r="J11" s="56"/>
      <c r="K11" s="56"/>
      <c r="L11" s="56"/>
    </row>
    <row r="12" ht="14.25" spans="1:12">
      <c r="A12" s="54"/>
      <c r="B12" s="59"/>
      <c r="C12" s="55"/>
      <c r="D12" s="56"/>
      <c r="E12" s="51">
        <v>20</v>
      </c>
      <c r="F12" s="52">
        <v>90</v>
      </c>
      <c r="G12" s="51">
        <v>3</v>
      </c>
      <c r="H12" s="51">
        <f t="shared" si="0"/>
        <v>93</v>
      </c>
      <c r="I12" s="57"/>
      <c r="J12" s="56"/>
      <c r="K12" s="56"/>
      <c r="L12" s="56"/>
    </row>
    <row r="13" ht="14.25" spans="1:12">
      <c r="A13" s="54"/>
      <c r="B13" s="59"/>
      <c r="C13" s="55"/>
      <c r="D13" s="56"/>
      <c r="E13" s="51">
        <v>22</v>
      </c>
      <c r="F13" s="52">
        <v>70</v>
      </c>
      <c r="G13" s="51">
        <v>3</v>
      </c>
      <c r="H13" s="51">
        <f t="shared" si="0"/>
        <v>73</v>
      </c>
      <c r="I13" s="57"/>
      <c r="J13" s="56"/>
      <c r="K13" s="56"/>
      <c r="L13" s="56"/>
    </row>
    <row r="14" ht="14.25" spans="1:12">
      <c r="A14" s="54"/>
      <c r="B14" s="60"/>
      <c r="C14" s="55"/>
      <c r="D14" s="56"/>
      <c r="E14" s="51">
        <v>24</v>
      </c>
      <c r="F14" s="52">
        <v>60</v>
      </c>
      <c r="G14" s="51">
        <v>2</v>
      </c>
      <c r="H14" s="51">
        <f t="shared" ref="H14:H20" si="1">F14+G14</f>
        <v>62</v>
      </c>
      <c r="I14" s="57"/>
      <c r="J14" s="56"/>
      <c r="K14" s="56"/>
      <c r="L14" s="56"/>
    </row>
    <row r="15" ht="14.25" spans="1:12">
      <c r="A15" s="47" t="s">
        <v>33</v>
      </c>
      <c r="B15" s="58">
        <v>197856</v>
      </c>
      <c r="C15" s="55"/>
      <c r="D15" s="56"/>
      <c r="E15" s="51">
        <v>6</v>
      </c>
      <c r="F15" s="52">
        <v>590</v>
      </c>
      <c r="G15" s="51">
        <v>18</v>
      </c>
      <c r="H15" s="51">
        <f t="shared" si="1"/>
        <v>608</v>
      </c>
      <c r="I15" s="57"/>
      <c r="J15" s="56"/>
      <c r="K15" s="56"/>
      <c r="L15" s="56"/>
    </row>
    <row r="16" ht="14.25" spans="1:12">
      <c r="A16" s="54"/>
      <c r="B16" s="59"/>
      <c r="C16" s="55"/>
      <c r="D16" s="56"/>
      <c r="E16" s="51">
        <v>8</v>
      </c>
      <c r="F16" s="52">
        <v>2770</v>
      </c>
      <c r="G16" s="51">
        <v>84</v>
      </c>
      <c r="H16" s="51">
        <f t="shared" si="1"/>
        <v>2854</v>
      </c>
      <c r="I16" s="57"/>
      <c r="J16" s="56"/>
      <c r="K16" s="56"/>
      <c r="L16" s="56"/>
    </row>
    <row r="17" ht="14.25" spans="1:12">
      <c r="A17" s="54"/>
      <c r="B17" s="59"/>
      <c r="C17" s="55"/>
      <c r="D17" s="56"/>
      <c r="E17" s="51">
        <v>10</v>
      </c>
      <c r="F17" s="52">
        <v>3250</v>
      </c>
      <c r="G17" s="51">
        <v>98</v>
      </c>
      <c r="H17" s="51">
        <f t="shared" si="1"/>
        <v>3348</v>
      </c>
      <c r="I17" s="57"/>
      <c r="J17" s="56"/>
      <c r="K17" s="56"/>
      <c r="L17" s="56"/>
    </row>
    <row r="18" ht="14.25" spans="1:12">
      <c r="A18" s="54"/>
      <c r="B18" s="59"/>
      <c r="C18" s="55"/>
      <c r="D18" s="56"/>
      <c r="E18" s="51">
        <v>12</v>
      </c>
      <c r="F18" s="52">
        <v>3030</v>
      </c>
      <c r="G18" s="51">
        <v>91</v>
      </c>
      <c r="H18" s="51">
        <f t="shared" si="1"/>
        <v>3121</v>
      </c>
      <c r="I18" s="57"/>
      <c r="J18" s="56"/>
      <c r="K18" s="56"/>
      <c r="L18" s="56"/>
    </row>
    <row r="19" ht="14.25" spans="1:12">
      <c r="A19" s="54"/>
      <c r="B19" s="59"/>
      <c r="C19" s="55"/>
      <c r="D19" s="56"/>
      <c r="E19" s="51">
        <v>14</v>
      </c>
      <c r="F19" s="52">
        <v>1850</v>
      </c>
      <c r="G19" s="51">
        <v>56</v>
      </c>
      <c r="H19" s="51">
        <f t="shared" si="1"/>
        <v>1906</v>
      </c>
      <c r="I19" s="57"/>
      <c r="J19" s="56"/>
      <c r="K19" s="56"/>
      <c r="L19" s="56"/>
    </row>
    <row r="20" ht="14.25" spans="1:12">
      <c r="A20" s="54"/>
      <c r="B20" s="60"/>
      <c r="C20" s="55"/>
      <c r="D20" s="56"/>
      <c r="E20" s="51">
        <v>16</v>
      </c>
      <c r="F20" s="52">
        <v>1050</v>
      </c>
      <c r="G20" s="51">
        <v>32</v>
      </c>
      <c r="H20" s="51">
        <f t="shared" si="1"/>
        <v>1082</v>
      </c>
      <c r="I20" s="57"/>
      <c r="J20" s="56"/>
      <c r="K20" s="56"/>
      <c r="L20" s="56"/>
    </row>
    <row r="21" ht="15" spans="1:12">
      <c r="A21" s="51" t="s">
        <v>34</v>
      </c>
      <c r="B21" s="61"/>
      <c r="C21" s="61"/>
      <c r="D21" s="61"/>
      <c r="E21" s="62"/>
      <c r="F21" s="51">
        <f>SUM(F9:F20)</f>
        <v>25710</v>
      </c>
      <c r="G21" s="63">
        <f>SUM(G9:G20)</f>
        <v>776</v>
      </c>
      <c r="H21" s="63">
        <f>SUM(H9:H20)</f>
        <v>26486</v>
      </c>
      <c r="I21" s="63"/>
      <c r="J21" s="63"/>
      <c r="K21" s="63"/>
      <c r="L21" s="63"/>
    </row>
  </sheetData>
  <mergeCells count="16">
    <mergeCell ref="B4:E4"/>
    <mergeCell ref="F4:L4"/>
    <mergeCell ref="B5:E5"/>
    <mergeCell ref="F5:L5"/>
    <mergeCell ref="A9:A10"/>
    <mergeCell ref="A11:A14"/>
    <mergeCell ref="A15:A20"/>
    <mergeCell ref="B11:B14"/>
    <mergeCell ref="B15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25710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>
        <v>8</v>
      </c>
      <c r="C9" s="17" t="s">
        <v>50</v>
      </c>
    </row>
    <row r="10" ht="41" customHeight="1" spans="1:3">
      <c r="A10" s="4" t="s">
        <v>51</v>
      </c>
      <c r="B10" s="13">
        <v>7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2025-12-04T11:42:55Z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