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<sst xmlns="http://schemas.openxmlformats.org/spreadsheetml/2006/main" count="87" uniqueCount="57">
  <si>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</si>
  <si>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</si>
  <si>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:73584407836332</t>
    </r>
  </si>
  <si>
    <t>广州市花都区狮岭镇振兴村火砖屋2队6巷21号诺曼蒂克皮具  李旬阳 13676293985  广州诺曼蒂克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</si>
  <si>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</si>
  <si>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</si>
  <si>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</si>
  <si>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</si>
  <si>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</si>
  <si>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</si>
  <si>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</si>
  <si>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</si>
  <si>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</si>
  <si>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</si>
  <si>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</si>
  <si>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</si>
  <si>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</si>
  <si>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</si>
  <si>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</si>
  <si>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</si>
  <si>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</si>
  <si>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</si>
  <si>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</si>
  <si>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</si>
  <si>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P25114323 </t>
  </si>
  <si>
    <t xml:space="preserve"> 21 AULTH09845</t>
  </si>
  <si>
    <t xml:space="preserve">S25111955 </t>
  </si>
  <si>
    <t>251205M</t>
  </si>
  <si>
    <t>36*35*21</t>
  </si>
  <si>
    <t>合计</t>
  </si>
  <si>
    <t>颜色</t>
  </si>
  <si>
    <t>尺码</t>
  </si>
  <si>
    <t>生产数</t>
  </si>
  <si>
    <t>PO号</t>
  </si>
  <si>
    <t>款号</t>
  </si>
  <si>
    <t>BK27</t>
  </si>
  <si>
    <t>STD</t>
  </si>
  <si>
    <t>有价格</t>
  </si>
  <si>
    <t>G7706AX</t>
  </si>
  <si>
    <t>BN69</t>
  </si>
  <si>
    <t>GN158</t>
  </si>
  <si>
    <t>GR2</t>
  </si>
  <si>
    <t>BK27-ECOM</t>
  </si>
  <si>
    <t>无价格</t>
  </si>
  <si>
    <t>BN69-ECOM</t>
  </si>
  <si>
    <t>GN158-ECOM</t>
  </si>
  <si>
    <t>GR2-ECOM</t>
  </si>
  <si>
    <t>BK26</t>
  </si>
  <si>
    <t>G7691AX</t>
  </si>
  <si>
    <t>BN404</t>
  </si>
  <si>
    <t>BK26-ECOM</t>
  </si>
  <si>
    <t>BN404-ECOM</t>
  </si>
  <si>
    <t>G7692AX</t>
  </si>
  <si>
    <t>NV112</t>
  </si>
  <si>
    <t>BN300</t>
  </si>
  <si>
    <t>NV112-ECOM</t>
  </si>
  <si>
    <t>BN300-ECOM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</si>
</sst>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5">
      <alignment vertical="center"/>
    </xf>
    <xf numFmtId="0" fontId="24" fillId="0" borderId="6">
      <alignment vertical="center"/>
    </xf>
    <xf numFmtId="0" fontId="24" fillId="0" borderId="0">
      <alignment vertical="center"/>
    </xf>
    <xf numFmtId="0" fontId="25" fillId="5" borderId="7">
      <alignment vertical="center"/>
    </xf>
    <xf numFmtId="0" fontId="26" fillId="6" borderId="8">
      <alignment vertical="center"/>
    </xf>
    <xf numFmtId="0" fontId="27" fillId="6" borderId="7">
      <alignment vertical="center"/>
    </xf>
    <xf numFmtId="0" fontId="28" fillId="7" borderId="9">
      <alignment vertical="center"/>
    </xf>
    <xf numFmtId="0" fontId="29" fillId="0" borderId="10">
      <alignment vertical="center"/>
    </xf>
    <xf numFmtId="0" fontId="30" fillId="0" borderId="11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N7" sqref="N7"/>
    </sheetView>
  </sheetViews>
  <sheetFormatPr defaultColWidth="9" defaultRowHeight="13.5"/>
  <cols>
    <col min="1" max="1" width="15" customWidth="1"/>
    <col min="2" max="2" width="14.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13629</v>
      </c>
      <c r="F8" s="31"/>
      <c r="G8" s="31">
        <v>14009</v>
      </c>
      <c r="H8" s="32">
        <v>1</v>
      </c>
      <c r="I8" s="33"/>
      <c r="J8" s="34">
        <v>14.95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13629</v>
      </c>
      <c r="F9" s="31"/>
      <c r="G9" s="35">
        <f>SUM(G8:G8)</f>
        <v>14009</v>
      </c>
      <c r="H9" s="33">
        <f>SUM(H8:H8)</f>
        <v>1</v>
      </c>
      <c r="I9" s="33"/>
      <c r="J9" s="33">
        <f>SUM(J8:J8)</f>
        <v>14.95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7"/>
      <c r="F11" s="36" t="s">
        <v>33</v>
      </c>
      <c r="G11" s="36" t="s">
        <v>34</v>
      </c>
    </row>
    <row r="12" ht="18.75" spans="1:11">
      <c r="A12" s="38" t="s">
        <v>35</v>
      </c>
      <c r="B12" s="38" t="s">
        <v>36</v>
      </c>
      <c r="C12" s="39">
        <v>2062.5</v>
      </c>
      <c r="D12" s="38">
        <v>2115</v>
      </c>
      <c r="E12" s="38" t="s">
        <v>37</v>
      </c>
      <c r="F12" s="38">
        <v>1727819</v>
      </c>
      <c r="G12" s="38" t="s">
        <v>38</v>
      </c>
    </row>
    <row r="13" ht="18.75" spans="1:11">
      <c r="A13" s="38" t="s">
        <v>39</v>
      </c>
      <c r="B13" s="38" t="s">
        <v>36</v>
      </c>
      <c r="C13" s="39">
        <v>2062.5</v>
      </c>
      <c r="D13" s="38">
        <v>2115</v>
      </c>
      <c r="E13" s="38"/>
      <c r="F13" s="38"/>
      <c r="G13" s="38"/>
    </row>
    <row r="14" ht="18.75" spans="1:11">
      <c r="A14" s="38" t="s">
        <v>40</v>
      </c>
      <c r="B14" s="38" t="s">
        <v>36</v>
      </c>
      <c r="C14" s="39">
        <v>495</v>
      </c>
      <c r="D14" s="38">
        <v>516</v>
      </c>
      <c r="E14" s="38"/>
      <c r="F14" s="38"/>
      <c r="G14" s="38"/>
    </row>
    <row r="15" ht="18.75" spans="1:11">
      <c r="A15" s="38" t="s">
        <v>41</v>
      </c>
      <c r="B15" s="38" t="s">
        <v>36</v>
      </c>
      <c r="C15" s="39">
        <v>495</v>
      </c>
      <c r="D15" s="38">
        <v>516</v>
      </c>
      <c r="E15" s="38"/>
      <c r="F15" s="38"/>
      <c r="G15" s="38"/>
    </row>
    <row r="16" ht="18.75" spans="1:11">
      <c r="A16" s="38" t="s">
        <v>42</v>
      </c>
      <c r="B16" s="38" t="s">
        <v>36</v>
      </c>
      <c r="C16" s="39">
        <v>137.5</v>
      </c>
      <c r="D16" s="38">
        <v>141</v>
      </c>
      <c r="E16" s="38" t="s">
        <v>43</v>
      </c>
      <c r="F16" s="38">
        <v>1726654</v>
      </c>
      <c r="G16" s="38"/>
    </row>
    <row r="17" ht="18.75" spans="1:7">
      <c r="A17" s="38" t="s">
        <v>44</v>
      </c>
      <c r="B17" s="38" t="s">
        <v>36</v>
      </c>
      <c r="C17" s="39">
        <v>137.5</v>
      </c>
      <c r="D17" s="38">
        <v>141</v>
      </c>
      <c r="E17" s="38"/>
      <c r="F17" s="38"/>
      <c r="G17" s="38"/>
    </row>
    <row r="18" ht="18.75" spans="1:7">
      <c r="A18" s="38" t="s">
        <v>45</v>
      </c>
      <c r="B18" s="38" t="s">
        <v>36</v>
      </c>
      <c r="C18" s="39">
        <v>55</v>
      </c>
      <c r="D18" s="38">
        <v>57</v>
      </c>
      <c r="E18" s="38"/>
      <c r="F18" s="38"/>
      <c r="G18" s="38"/>
    </row>
    <row r="19" ht="18.75" spans="1:7">
      <c r="A19" s="38" t="s">
        <v>46</v>
      </c>
      <c r="B19" s="38" t="s">
        <v>36</v>
      </c>
      <c r="C19" s="39">
        <v>55</v>
      </c>
      <c r="D19" s="38">
        <v>57</v>
      </c>
      <c r="E19" s="38"/>
      <c r="F19" s="38"/>
      <c r="G19" s="38"/>
    </row>
    <row r="20" ht="18.75" spans="1:7">
      <c r="A20" s="38" t="s">
        <v>47</v>
      </c>
      <c r="B20" s="38" t="s">
        <v>36</v>
      </c>
      <c r="C20" s="39">
        <v>946</v>
      </c>
      <c r="D20" s="38">
        <v>976</v>
      </c>
      <c r="E20" s="38" t="s">
        <v>37</v>
      </c>
      <c r="F20" s="38">
        <v>1731203</v>
      </c>
      <c r="G20" s="38" t="s">
        <v>48</v>
      </c>
    </row>
    <row r="21" ht="18.75" spans="1:7">
      <c r="A21" s="38" t="s">
        <v>49</v>
      </c>
      <c r="B21" s="38" t="s">
        <v>36</v>
      </c>
      <c r="C21" s="39">
        <v>660</v>
      </c>
      <c r="D21" s="38">
        <v>684</v>
      </c>
      <c r="E21" s="38"/>
      <c r="F21" s="38"/>
      <c r="G21" s="38"/>
    </row>
    <row r="22" ht="18.75" spans="1:7">
      <c r="A22" s="38" t="s">
        <v>50</v>
      </c>
      <c r="B22" s="38" t="s">
        <v>36</v>
      </c>
      <c r="C22" s="39">
        <v>110</v>
      </c>
      <c r="D22" s="38">
        <v>113</v>
      </c>
      <c r="E22" s="38" t="s">
        <v>43</v>
      </c>
      <c r="F22" s="38">
        <v>1731202</v>
      </c>
      <c r="G22" s="38"/>
    </row>
    <row r="23" ht="18.75" spans="1:7">
      <c r="A23" s="38" t="s">
        <v>51</v>
      </c>
      <c r="B23" s="38" t="s">
        <v>36</v>
      </c>
      <c r="C23" s="39">
        <v>77</v>
      </c>
      <c r="D23" s="38">
        <v>80</v>
      </c>
      <c r="E23" s="38"/>
      <c r="F23" s="38"/>
      <c r="G23" s="38"/>
    </row>
    <row r="24" ht="18.75" spans="1:7">
      <c r="A24" s="38" t="s">
        <v>47</v>
      </c>
      <c r="B24" s="38" t="s">
        <v>36</v>
      </c>
      <c r="C24" s="39">
        <v>1419</v>
      </c>
      <c r="D24" s="38">
        <v>1448</v>
      </c>
      <c r="E24" s="38" t="s">
        <v>37</v>
      </c>
      <c r="F24" s="38">
        <v>1731229</v>
      </c>
      <c r="G24" s="38" t="s">
        <v>52</v>
      </c>
    </row>
    <row r="25" ht="18.75" spans="1:7">
      <c r="A25" s="38" t="s">
        <v>53</v>
      </c>
      <c r="B25" s="38" t="s">
        <v>36</v>
      </c>
      <c r="C25" s="39">
        <v>1419</v>
      </c>
      <c r="D25" s="38">
        <v>1458</v>
      </c>
      <c r="E25" s="38"/>
      <c r="F25" s="38"/>
      <c r="G25" s="38"/>
    </row>
    <row r="26" ht="18.75" spans="1:7">
      <c r="A26" s="38" t="s">
        <v>54</v>
      </c>
      <c r="B26" s="38" t="s">
        <v>36</v>
      </c>
      <c r="C26" s="39">
        <v>1419</v>
      </c>
      <c r="D26" s="38">
        <v>1458</v>
      </c>
      <c r="E26" s="38"/>
      <c r="F26" s="38"/>
      <c r="G26" s="38"/>
    </row>
    <row r="27" ht="18.75" spans="1:7">
      <c r="A27" s="38" t="s">
        <v>49</v>
      </c>
      <c r="B27" s="38" t="s">
        <v>36</v>
      </c>
      <c r="C27" s="39">
        <v>1419</v>
      </c>
      <c r="D27" s="38">
        <v>1458</v>
      </c>
      <c r="E27" s="38"/>
      <c r="F27" s="38"/>
      <c r="G27" s="38"/>
    </row>
    <row r="28" ht="18.75" spans="1:7">
      <c r="A28" s="38" t="s">
        <v>50</v>
      </c>
      <c r="B28" s="38" t="s">
        <v>36</v>
      </c>
      <c r="C28" s="39">
        <v>165</v>
      </c>
      <c r="D28" s="38">
        <v>169</v>
      </c>
      <c r="E28" s="38" t="s">
        <v>43</v>
      </c>
      <c r="F28" s="38">
        <v>1731228</v>
      </c>
      <c r="G28" s="38"/>
    </row>
    <row r="29" ht="18.75" spans="1:7">
      <c r="A29" s="38" t="s">
        <v>55</v>
      </c>
      <c r="B29" s="38" t="s">
        <v>36</v>
      </c>
      <c r="C29" s="39">
        <v>165</v>
      </c>
      <c r="D29" s="38">
        <v>169</v>
      </c>
      <c r="E29" s="38"/>
      <c r="F29" s="38"/>
      <c r="G29" s="38"/>
    </row>
    <row r="30" ht="18.75" spans="1:7">
      <c r="A30" s="38" t="s">
        <v>56</v>
      </c>
      <c r="B30" s="38" t="s">
        <v>36</v>
      </c>
      <c r="C30" s="39">
        <v>165</v>
      </c>
      <c r="D30" s="38">
        <v>169</v>
      </c>
      <c r="E30" s="38"/>
      <c r="F30" s="38"/>
      <c r="G30" s="38"/>
    </row>
    <row r="31" ht="18.75" spans="1:7">
      <c r="A31" s="38" t="s">
        <v>51</v>
      </c>
      <c r="B31" s="38" t="s">
        <v>36</v>
      </c>
      <c r="C31" s="39">
        <v>165</v>
      </c>
      <c r="D31" s="38">
        <v>169</v>
      </c>
      <c r="E31" s="38"/>
      <c r="F31" s="38"/>
      <c r="G31" s="38"/>
    </row>
    <row r="32" ht="14.25" spans="1:7">
      <c r="A32" s="38" t="s">
        <v>29</v>
      </c>
      <c r="B32" s="38"/>
      <c r="C32" s="40">
        <f>SUM(C12:C31)</f>
        <v>13629</v>
      </c>
      <c r="D32" s="40">
        <f>SUM(D12:D31)</f>
        <v>14009</v>
      </c>
      <c r="E32" s="38"/>
      <c r="F32" s="41"/>
      <c r="G32" s="41"/>
    </row>
  </sheetData>
  <mergeCells count="20">
    <mergeCell ref="A1:K1"/>
    <mergeCell ref="A2:D2"/>
    <mergeCell ref="E2:K2"/>
    <mergeCell ref="E12:E15"/>
    <mergeCell ref="E16:E19"/>
    <mergeCell ref="E20:E21"/>
    <mergeCell ref="E22:E23"/>
    <mergeCell ref="E24:E27"/>
    <mergeCell ref="E28:E31"/>
    <mergeCell ref="F12:F15"/>
    <mergeCell ref="F16:F19"/>
    <mergeCell ref="F20:F21"/>
    <mergeCell ref="F22:F23"/>
    <mergeCell ref="F24:F27"/>
    <mergeCell ref="F28:F31"/>
    <mergeCell ref="G12:G19"/>
    <mergeCell ref="G20:G23"/>
    <mergeCell ref="G24:G31"/>
    <mergeCell ref="A3:D4"/>
    <mergeCell ref="E3:K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2025-12-04T07:10:12Z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055C9C563C9B497F9C12D6EC028758CE_12</vt:lpwstr>
  </property>
</Properties>
</file>