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<sst xmlns="http://schemas.openxmlformats.org/spreadsheetml/2006/main" count="57" uniqueCount="56">
  <si>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</si>
  <si>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</si>
  <si>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</si>
  <si>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SF1562943833262                                                </t>
    </r>
    <r>
      <rPr>
        <b/>
        <sz val="11"/>
        <color rgb="FFFF0000"/>
        <rFont val="宋体"/>
        <charset val="0"/>
      </rPr>
      <t>源和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</si>
  <si>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</si>
  <si>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</si>
  <si>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</si>
  <si>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</si>
  <si>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</si>
  <si>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</si>
  <si>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</si>
  <si>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</si>
  <si>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</si>
  <si>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</si>
  <si>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</si>
  <si>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</si>
  <si>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</si>
  <si>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</si>
  <si>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</si>
  <si>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</si>
  <si>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</si>
  <si>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</si>
  <si>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</si>
  <si>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</si>
  <si>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</si>
  <si>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</si>
  <si>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</si>
  <si>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</si>
  <si>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</t>
  </si>
  <si>
    <t>/</t>
  </si>
  <si>
    <t>P25120726</t>
  </si>
  <si>
    <t>XS</t>
  </si>
  <si>
    <t>1-1</t>
  </si>
  <si>
    <t>25*25*27.5</t>
  </si>
  <si>
    <t>S</t>
  </si>
  <si>
    <t>M</t>
  </si>
  <si>
    <t>L</t>
  </si>
  <si>
    <t>总计</t>
  </si>
  <si>
    <t>Factory name (工厂名称)</t>
  </si>
  <si>
    <t>PO. Number(订单号)</t>
  </si>
  <si>
    <t>S25120332</t>
  </si>
  <si>
    <t>JUSTJEANS</t>
  </si>
  <si>
    <t>Style Code.(款号)</t>
  </si>
  <si>
    <t>170458 150809 174338 140577</t>
  </si>
  <si>
    <t>Product Code.(产品编号)</t>
  </si>
  <si>
    <t xml:space="preserve">
JJW-PL001-MF
尺码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</si>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</sst>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9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22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5" borderId="22" applyNumberFormat="0" applyAlignment="0" applyProtection="0">
      <alignment vertical="center"/>
    </xf>
    <xf numFmtId="0" fontId="33" fillId="6" borderId="24" applyNumberFormat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144780</xdr:colOff>
      <xdr:row>1</xdr:row>
      <xdr:rowOff>539750</xdr:rowOff>
    </xdr:from>
    <xdr:to>
      <xdr:col>1</xdr:col>
      <xdr:colOff>1773555</xdr:colOff>
      <xdr:row>1</xdr:row>
      <xdr:rowOff>1139825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935" y="793750"/>
          <a:ext cx="1628775" cy="600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45997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170458</v>
      </c>
      <c r="C9" s="49" t="s">
        <v>29</v>
      </c>
      <c r="D9" s="50" t="s">
        <v>30</v>
      </c>
      <c r="E9" s="51" t="s">
        <v>31</v>
      </c>
      <c r="F9" s="52">
        <v>966</v>
      </c>
      <c r="G9" s="51">
        <v>29</v>
      </c>
      <c r="H9" s="51">
        <f t="shared" ref="H9:H26" si="0">F9+G9</f>
        <v>995</v>
      </c>
      <c r="I9" s="53" t="s">
        <v>32</v>
      </c>
      <c r="J9" s="50">
        <v>3</v>
      </c>
      <c r="K9" s="50">
        <v>4</v>
      </c>
      <c r="L9" s="50" t="s">
        <v>33</v>
      </c>
    </row>
    <row r="10" ht="30" customHeight="1" spans="1:12">
      <c r="A10" s="54"/>
      <c r="B10" s="55"/>
      <c r="C10" s="56"/>
      <c r="D10" s="57"/>
      <c r="E10" s="51" t="s">
        <v>34</v>
      </c>
      <c r="F10" s="52">
        <v>1507</v>
      </c>
      <c r="G10" s="51">
        <v>46</v>
      </c>
      <c r="H10" s="51">
        <f t="shared" si="0"/>
        <v>1553</v>
      </c>
      <c r="I10" s="58"/>
      <c r="J10" s="57"/>
      <c r="K10" s="57"/>
      <c r="L10" s="57"/>
    </row>
    <row r="11" ht="30" customHeight="1" spans="1:12">
      <c r="A11" s="54"/>
      <c r="B11" s="55"/>
      <c r="C11" s="56"/>
      <c r="D11" s="57"/>
      <c r="E11" s="51" t="s">
        <v>35</v>
      </c>
      <c r="F11" s="52">
        <v>1951</v>
      </c>
      <c r="G11" s="51">
        <v>59</v>
      </c>
      <c r="H11" s="51">
        <f t="shared" si="0"/>
        <v>2010</v>
      </c>
      <c r="I11" s="58"/>
      <c r="J11" s="57"/>
      <c r="K11" s="57"/>
      <c r="L11" s="57"/>
    </row>
    <row r="12" ht="30" customHeight="1" spans="1:12">
      <c r="A12" s="54"/>
      <c r="B12" s="59"/>
      <c r="C12" s="56"/>
      <c r="D12" s="57"/>
      <c r="E12" s="51" t="s">
        <v>36</v>
      </c>
      <c r="F12" s="52">
        <v>910</v>
      </c>
      <c r="G12" s="51">
        <v>28</v>
      </c>
      <c r="H12" s="51">
        <f t="shared" si="0"/>
        <v>938</v>
      </c>
      <c r="I12" s="58"/>
      <c r="J12" s="57"/>
      <c r="K12" s="57"/>
      <c r="L12" s="57"/>
    </row>
    <row r="13" ht="30" customHeight="1" spans="1:12">
      <c r="A13" s="54"/>
      <c r="B13" s="48">
        <v>150809</v>
      </c>
      <c r="C13" s="56"/>
      <c r="D13" s="57"/>
      <c r="E13" s="51">
        <v>18</v>
      </c>
      <c r="F13" s="52">
        <v>201</v>
      </c>
      <c r="G13" s="51">
        <v>7</v>
      </c>
      <c r="H13" s="51">
        <f t="shared" si="0"/>
        <v>208</v>
      </c>
      <c r="I13" s="58"/>
      <c r="J13" s="57"/>
      <c r="K13" s="57"/>
      <c r="L13" s="57"/>
    </row>
    <row r="14" ht="30" customHeight="1" spans="1:12">
      <c r="A14" s="54"/>
      <c r="B14" s="55"/>
      <c r="C14" s="56"/>
      <c r="D14" s="57"/>
      <c r="E14" s="51">
        <v>20</v>
      </c>
      <c r="F14" s="52">
        <v>123</v>
      </c>
      <c r="G14" s="51">
        <v>4</v>
      </c>
      <c r="H14" s="51">
        <f t="shared" si="0"/>
        <v>127</v>
      </c>
      <c r="I14" s="58"/>
      <c r="J14" s="57"/>
      <c r="K14" s="57"/>
      <c r="L14" s="57"/>
    </row>
    <row r="15" ht="30" customHeight="1" spans="1:12">
      <c r="A15" s="54"/>
      <c r="B15" s="55"/>
      <c r="C15" s="56"/>
      <c r="D15" s="57"/>
      <c r="E15" s="51">
        <v>22</v>
      </c>
      <c r="F15" s="52">
        <v>105</v>
      </c>
      <c r="G15" s="51">
        <v>4</v>
      </c>
      <c r="H15" s="51">
        <f t="shared" si="0"/>
        <v>109</v>
      </c>
      <c r="I15" s="58"/>
      <c r="J15" s="57"/>
      <c r="K15" s="57"/>
      <c r="L15" s="57"/>
    </row>
    <row r="16" ht="30" customHeight="1" spans="1:12">
      <c r="A16" s="54"/>
      <c r="B16" s="59"/>
      <c r="C16" s="56"/>
      <c r="D16" s="57"/>
      <c r="E16" s="51">
        <v>24</v>
      </c>
      <c r="F16" s="52">
        <v>98</v>
      </c>
      <c r="G16" s="51">
        <v>3</v>
      </c>
      <c r="H16" s="51">
        <f t="shared" si="0"/>
        <v>101</v>
      </c>
      <c r="I16" s="58"/>
      <c r="J16" s="57"/>
      <c r="K16" s="57"/>
      <c r="L16" s="57"/>
    </row>
    <row r="17" ht="30" customHeight="1" spans="1:12">
      <c r="A17" s="54"/>
      <c r="B17" s="48">
        <v>174338</v>
      </c>
      <c r="C17" s="56"/>
      <c r="D17" s="57"/>
      <c r="E17" s="51">
        <v>6</v>
      </c>
      <c r="F17" s="52">
        <v>297</v>
      </c>
      <c r="G17" s="51">
        <v>9</v>
      </c>
      <c r="H17" s="51">
        <f t="shared" si="0"/>
        <v>306</v>
      </c>
      <c r="I17" s="58"/>
      <c r="J17" s="57"/>
      <c r="K17" s="57"/>
      <c r="L17" s="57"/>
    </row>
    <row r="18" ht="30" customHeight="1" spans="1:12">
      <c r="A18" s="54"/>
      <c r="B18" s="55"/>
      <c r="C18" s="56"/>
      <c r="D18" s="57"/>
      <c r="E18" s="51">
        <v>8</v>
      </c>
      <c r="F18" s="52">
        <v>533</v>
      </c>
      <c r="G18" s="51">
        <v>16</v>
      </c>
      <c r="H18" s="51">
        <f t="shared" si="0"/>
        <v>549</v>
      </c>
      <c r="I18" s="58"/>
      <c r="J18" s="57"/>
      <c r="K18" s="57"/>
      <c r="L18" s="57"/>
    </row>
    <row r="19" ht="30" customHeight="1" spans="1:12">
      <c r="A19" s="54"/>
      <c r="B19" s="55"/>
      <c r="C19" s="56"/>
      <c r="D19" s="57"/>
      <c r="E19" s="51">
        <v>10</v>
      </c>
      <c r="F19" s="52">
        <v>1159</v>
      </c>
      <c r="G19" s="51">
        <v>35</v>
      </c>
      <c r="H19" s="51">
        <f t="shared" si="0"/>
        <v>1194</v>
      </c>
      <c r="I19" s="58"/>
      <c r="J19" s="57"/>
      <c r="K19" s="57"/>
      <c r="L19" s="57"/>
    </row>
    <row r="20" ht="30" customHeight="1" spans="1:12">
      <c r="A20" s="54"/>
      <c r="B20" s="55"/>
      <c r="C20" s="56"/>
      <c r="D20" s="57"/>
      <c r="E20" s="51">
        <v>12</v>
      </c>
      <c r="F20" s="52">
        <v>1358</v>
      </c>
      <c r="G20" s="51">
        <v>41</v>
      </c>
      <c r="H20" s="51">
        <f t="shared" si="0"/>
        <v>1399</v>
      </c>
      <c r="I20" s="58"/>
      <c r="J20" s="57"/>
      <c r="K20" s="57"/>
      <c r="L20" s="57"/>
    </row>
    <row r="21" ht="30" customHeight="1" spans="1:12">
      <c r="A21" s="54"/>
      <c r="B21" s="55"/>
      <c r="C21" s="56"/>
      <c r="D21" s="57"/>
      <c r="E21" s="51">
        <v>14</v>
      </c>
      <c r="F21" s="52">
        <v>1242</v>
      </c>
      <c r="G21" s="51">
        <v>38</v>
      </c>
      <c r="H21" s="51">
        <f t="shared" si="0"/>
        <v>1280</v>
      </c>
      <c r="I21" s="58"/>
      <c r="J21" s="57"/>
      <c r="K21" s="57"/>
      <c r="L21" s="57"/>
    </row>
    <row r="22" ht="30" customHeight="1" spans="1:12">
      <c r="A22" s="54"/>
      <c r="B22" s="59"/>
      <c r="C22" s="56"/>
      <c r="D22" s="57"/>
      <c r="E22" s="51">
        <v>16</v>
      </c>
      <c r="F22" s="52">
        <v>638</v>
      </c>
      <c r="G22" s="51">
        <v>20</v>
      </c>
      <c r="H22" s="51">
        <f t="shared" si="0"/>
        <v>658</v>
      </c>
      <c r="I22" s="58"/>
      <c r="J22" s="57"/>
      <c r="K22" s="57"/>
      <c r="L22" s="57"/>
    </row>
    <row r="23" ht="30" customHeight="1" spans="1:12">
      <c r="A23" s="54"/>
      <c r="B23" s="48">
        <v>150809</v>
      </c>
      <c r="C23" s="56"/>
      <c r="D23" s="57"/>
      <c r="E23" s="51">
        <v>18</v>
      </c>
      <c r="F23" s="52">
        <v>30</v>
      </c>
      <c r="G23" s="51">
        <v>1</v>
      </c>
      <c r="H23" s="51">
        <f t="shared" si="0"/>
        <v>31</v>
      </c>
      <c r="I23" s="58"/>
      <c r="J23" s="57"/>
      <c r="K23" s="57"/>
      <c r="L23" s="57"/>
    </row>
    <row r="24" ht="30" customHeight="1" spans="1:12">
      <c r="A24" s="54"/>
      <c r="B24" s="55"/>
      <c r="C24" s="56"/>
      <c r="D24" s="57"/>
      <c r="E24" s="51">
        <v>20</v>
      </c>
      <c r="F24" s="52">
        <v>21</v>
      </c>
      <c r="G24" s="51">
        <v>1</v>
      </c>
      <c r="H24" s="51">
        <f t="shared" si="0"/>
        <v>22</v>
      </c>
      <c r="I24" s="58"/>
      <c r="J24" s="57"/>
      <c r="K24" s="57"/>
      <c r="L24" s="57"/>
    </row>
    <row r="25" ht="30" customHeight="1" spans="1:12">
      <c r="A25" s="54"/>
      <c r="B25" s="55"/>
      <c r="C25" s="56"/>
      <c r="D25" s="57"/>
      <c r="E25" s="51">
        <v>22</v>
      </c>
      <c r="F25" s="52">
        <v>13</v>
      </c>
      <c r="G25" s="51">
        <v>1</v>
      </c>
      <c r="H25" s="51">
        <f t="shared" si="0"/>
        <v>14</v>
      </c>
      <c r="I25" s="58"/>
      <c r="J25" s="57"/>
      <c r="K25" s="57"/>
      <c r="L25" s="57"/>
    </row>
    <row r="26" ht="30" customHeight="1" spans="1:12">
      <c r="A26" s="54"/>
      <c r="B26" s="59"/>
      <c r="C26" s="56"/>
      <c r="D26" s="57"/>
      <c r="E26" s="51">
        <v>24</v>
      </c>
      <c r="F26" s="52">
        <v>7</v>
      </c>
      <c r="G26" s="51">
        <v>1</v>
      </c>
      <c r="H26" s="51">
        <f t="shared" si="0"/>
        <v>8</v>
      </c>
      <c r="I26" s="58"/>
      <c r="J26" s="57"/>
      <c r="K26" s="57"/>
      <c r="L26" s="57"/>
    </row>
    <row r="27" ht="15" spans="1:12">
      <c r="A27" s="51" t="s">
        <v>37</v>
      </c>
      <c r="B27" s="60"/>
      <c r="C27" s="60"/>
      <c r="D27" s="60"/>
      <c r="E27" s="61"/>
      <c r="F27" s="51">
        <f>SUM(F9:F26)</f>
        <v>11159</v>
      </c>
      <c r="G27" s="62">
        <f>SUM(G9:G26)</f>
        <v>343</v>
      </c>
      <c r="H27" s="62">
        <f>SUM(H9:H26)</f>
        <v>11502</v>
      </c>
      <c r="I27" s="62"/>
      <c r="J27" s="62"/>
      <c r="K27" s="62"/>
      <c r="L27" s="62"/>
    </row>
  </sheetData>
  <mergeCells count="16">
    <mergeCell ref="B4:E4"/>
    <mergeCell ref="F4:L4"/>
    <mergeCell ref="B5:E5"/>
    <mergeCell ref="F5:L5"/>
    <mergeCell ref="A9:A26"/>
    <mergeCell ref="B9:B12"/>
    <mergeCell ref="B13:B16"/>
    <mergeCell ref="B17:B22"/>
    <mergeCell ref="B23:B26"/>
    <mergeCell ref="C9:C26"/>
    <mergeCell ref="D9:D26"/>
    <mergeCell ref="I9:I26"/>
    <mergeCell ref="J9:J26"/>
    <mergeCell ref="K9:K26"/>
    <mergeCell ref="L9:L26"/>
    <mergeCell ref="A1:L3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38</v>
      </c>
      <c r="B2" s="5"/>
      <c r="C2" s="6"/>
    </row>
    <row r="3" ht="41" customHeight="1" spans="1:3">
      <c r="A3" s="4" t="s">
        <v>39</v>
      </c>
      <c r="B3" s="7" t="s">
        <v>40</v>
      </c>
      <c r="C3" s="8" t="s">
        <v>41</v>
      </c>
    </row>
    <row r="4" ht="41" customHeight="1" spans="1:3">
      <c r="A4" s="4" t="s">
        <v>42</v>
      </c>
      <c r="B4" s="9" t="s">
        <v>43</v>
      </c>
      <c r="C4" s="10"/>
    </row>
    <row r="5" ht="84" customHeight="1" spans="1:3">
      <c r="A5" s="4" t="s">
        <v>44</v>
      </c>
      <c r="B5" s="11" t="s">
        <v>45</v>
      </c>
      <c r="C5" s="12" t="s">
        <v>46</v>
      </c>
    </row>
    <row r="6" ht="41" customHeight="1" spans="1:3">
      <c r="A6" s="4" t="s">
        <v>47</v>
      </c>
      <c r="B6" s="13" t="s">
        <v>48</v>
      </c>
      <c r="C6" s="14" t="str">
        <f>[1]箱单!I7</f>
        <v>1/1</v>
      </c>
    </row>
    <row r="7" ht="41" customHeight="1" spans="1:3">
      <c r="A7" s="4" t="s">
        <v>49</v>
      </c>
      <c r="B7" s="11">
        <v>11159</v>
      </c>
      <c r="C7" s="14"/>
    </row>
    <row r="8" ht="41" customHeight="1" spans="1:3">
      <c r="A8" s="4" t="s">
        <v>50</v>
      </c>
      <c r="B8" s="11" t="s">
        <v>33</v>
      </c>
      <c r="C8" s="15" t="s">
        <v>51</v>
      </c>
    </row>
    <row r="9" ht="41" customHeight="1" spans="1:3">
      <c r="A9" s="4" t="s">
        <v>52</v>
      </c>
      <c r="B9" s="16">
        <v>4</v>
      </c>
      <c r="C9" s="17" t="s">
        <v>53</v>
      </c>
    </row>
    <row r="10" ht="41" customHeight="1" spans="1:3">
      <c r="A10" s="4" t="s">
        <v>54</v>
      </c>
      <c r="B10" s="13">
        <v>3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2025-12-06T10:51:39Z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0375925316664CC082BE95F44387F2F5_13</vt:lpwstr>
  </property>
  <property fmtid="{D5CDD505-2E9C-101B-9397-08002B2CF9AE}" pid="4" name="CalculationRule">
    <vt:i4>0</vt:i4>
  </property>
</Properties>
</file>