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<sst xmlns="http://schemas.openxmlformats.org/spreadsheetml/2006/main" count="36" uniqueCount="36">
  <si>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</si>
  <si>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</si>
  <si>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</si>
  <si>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</si>
  <si>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邮政快递：8471183652712</t>
  </si>
  <si>
    <t>收件地址：小郑，18969974413，嘉兴市秀洲区凯旋路88号瑞县大厦1001-9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</si>
  <si>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</si>
  <si>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</si>
  <si>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</si>
  <si>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</si>
  <si>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</si>
  <si>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</si>
  <si>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</si>
  <si>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</si>
  <si>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</si>
  <si>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</si>
  <si>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</si>
  <si>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</si>
  <si>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</si>
  <si>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</si>
  <si>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</si>
  <si>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</si>
  <si>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</si>
  <si>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</si>
  <si>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</si>
  <si>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</si>
  <si>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</si>
  <si>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</si>
  <si>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RLNFKT012</t>
  </si>
  <si>
    <t>ETK.00.6186-黑色吊粒-21CM，1050</t>
  </si>
  <si>
    <t>742581 6SMG50003HT 款</t>
  </si>
  <si>
    <t>14*36*9</t>
  </si>
  <si>
    <t>RLNFKT011</t>
  </si>
  <si>
    <t>ETK.00.6186-黑色吊粒-21CM，1058</t>
  </si>
  <si>
    <t>742580 6SMG50002HT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</si>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</sst>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5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H11" sqref="H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45996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1050</v>
      </c>
      <c r="E9" s="29">
        <f>+D9*0.1</f>
        <v>105</v>
      </c>
      <c r="F9" s="29">
        <f>+D9+E9</f>
        <v>1155</v>
      </c>
      <c r="G9" s="30">
        <v>1</v>
      </c>
      <c r="H9" s="30">
        <f>I9-0.13</f>
        <v>0.65</v>
      </c>
      <c r="I9" s="39">
        <v>0.78</v>
      </c>
      <c r="J9" s="39" t="s">
        <v>31</v>
      </c>
      <c r="K9" s="30">
        <v>0.005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1058</v>
      </c>
      <c r="E10" s="31">
        <f>D10*0.1</f>
        <v>105.8</v>
      </c>
      <c r="F10" s="31">
        <f>D10+E10</f>
        <v>1163.8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2108</v>
      </c>
      <c r="E12" s="37">
        <f>SUM(E9:E10)</f>
        <v>210.8</v>
      </c>
      <c r="F12" s="37">
        <f>SUM(F9:F10)</f>
        <v>2318.8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2025-12-05T08:59:17Z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