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<sst xmlns="http://schemas.openxmlformats.org/spreadsheetml/2006/main" count="53" uniqueCount="52">
  <si>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</si>
  <si>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</si>
  <si>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</si>
  <si>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SF1562943833299             </t>
    </r>
    <r>
      <rPr>
        <b/>
        <sz val="11"/>
        <color rgb="FFFF0000"/>
        <rFont val="宋体"/>
        <charset val="0"/>
      </rPr>
      <t>盛裳服装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</si>
  <si>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</si>
  <si>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</si>
  <si>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</si>
  <si>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</si>
  <si>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</si>
  <si>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</si>
  <si>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</si>
  <si>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</si>
  <si>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</si>
  <si>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</si>
  <si>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</si>
  <si>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</si>
  <si>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</si>
  <si>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</si>
  <si>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</si>
  <si>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</si>
  <si>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</si>
  <si>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</si>
  <si>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</si>
  <si>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</si>
  <si>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</si>
  <si>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</si>
  <si>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</si>
  <si>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</si>
  <si>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
尺码</t>
  </si>
  <si>
    <t>/</t>
  </si>
  <si>
    <t>P25120716</t>
  </si>
  <si>
    <t>1-1</t>
  </si>
  <si>
    <t>25*25*27.5</t>
  </si>
  <si>
    <t>总计</t>
  </si>
  <si>
    <t>Factory name (工厂名称)</t>
  </si>
  <si>
    <t>PO. Number(订单号)</t>
  </si>
  <si>
    <t>S25120330</t>
  </si>
  <si>
    <t>JUSTJEANS</t>
  </si>
  <si>
    <t>Style Code.(款号)</t>
  </si>
  <si>
    <t>178638 140759</t>
  </si>
  <si>
    <t>Product Code.(产品编号)</t>
  </si>
  <si>
    <t xml:space="preserve">
JJW-PL001-MF
尺码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</si>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</sst>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5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9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22" applyNumberFormat="0" applyAlignment="0" applyProtection="0">
      <alignment vertical="center"/>
    </xf>
    <xf numFmtId="0" fontId="31" fillId="5" borderId="23" applyNumberFormat="0" applyAlignment="0" applyProtection="0">
      <alignment vertical="center"/>
    </xf>
    <xf numFmtId="0" fontId="32" fillId="5" borderId="22" applyNumberFormat="0" applyAlignment="0" applyProtection="0">
      <alignment vertical="center"/>
    </xf>
    <xf numFmtId="0" fontId="33" fillId="6" borderId="24" applyNumberFormat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0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97155</xdr:colOff>
      <xdr:row>1</xdr:row>
      <xdr:rowOff>444500</xdr:rowOff>
    </xdr:from>
    <xdr:to>
      <xdr:col>1</xdr:col>
      <xdr:colOff>1602105</xdr:colOff>
      <xdr:row>1</xdr:row>
      <xdr:rowOff>1006475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9310" y="698500"/>
          <a:ext cx="1504950" cy="561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tabSelected="1" view="pageBreakPreview" zoomScaleNormal="100" workbookViewId="0">
      <selection activeCell="K19" sqref="K19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45997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3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8" t="s">
        <v>12</v>
      </c>
      <c r="J7" s="40" t="s">
        <v>13</v>
      </c>
      <c r="K7" s="40" t="s">
        <v>14</v>
      </c>
      <c r="L7" s="37" t="s">
        <v>15</v>
      </c>
    </row>
    <row r="8" ht="24" customHeight="1" spans="1:12">
      <c r="A8" s="41" t="s">
        <v>16</v>
      </c>
      <c r="B8" s="42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4" t="s">
        <v>22</v>
      </c>
      <c r="H8" s="44" t="s">
        <v>23</v>
      </c>
      <c r="I8" s="45" t="s">
        <v>24</v>
      </c>
      <c r="J8" s="46" t="s">
        <v>25</v>
      </c>
      <c r="K8" s="46" t="s">
        <v>26</v>
      </c>
      <c r="L8" s="41" t="s">
        <v>27</v>
      </c>
    </row>
    <row r="9" ht="30" customHeight="1" spans="1:12">
      <c r="A9" s="47" t="s">
        <v>28</v>
      </c>
      <c r="B9" s="48">
        <v>178638</v>
      </c>
      <c r="C9" s="49" t="s">
        <v>29</v>
      </c>
      <c r="D9" s="50" t="s">
        <v>30</v>
      </c>
      <c r="E9" s="51">
        <v>6</v>
      </c>
      <c r="F9" s="52">
        <v>1889</v>
      </c>
      <c r="G9" s="51">
        <v>57</v>
      </c>
      <c r="H9" s="51">
        <f t="shared" ref="H9:H28" si="0">F9+G9</f>
        <v>1946</v>
      </c>
      <c r="I9" s="53" t="s">
        <v>31</v>
      </c>
      <c r="J9" s="50">
        <v>3</v>
      </c>
      <c r="K9" s="50">
        <v>4</v>
      </c>
      <c r="L9" s="50" t="s">
        <v>32</v>
      </c>
    </row>
    <row r="10" ht="30" customHeight="1" spans="1:12">
      <c r="A10" s="54"/>
      <c r="B10" s="48"/>
      <c r="C10" s="55"/>
      <c r="D10" s="56"/>
      <c r="E10" s="51">
        <v>8</v>
      </c>
      <c r="F10" s="52">
        <v>3749</v>
      </c>
      <c r="G10" s="51">
        <v>113</v>
      </c>
      <c r="H10" s="51">
        <f t="shared" si="0"/>
        <v>3862</v>
      </c>
      <c r="I10" s="57"/>
      <c r="J10" s="56"/>
      <c r="K10" s="56"/>
      <c r="L10" s="56"/>
    </row>
    <row r="11" ht="30" customHeight="1" spans="1:12">
      <c r="A11" s="54"/>
      <c r="B11" s="48"/>
      <c r="C11" s="55"/>
      <c r="D11" s="56"/>
      <c r="E11" s="51">
        <v>10</v>
      </c>
      <c r="F11" s="52">
        <v>5327</v>
      </c>
      <c r="G11" s="51">
        <v>60</v>
      </c>
      <c r="H11" s="51">
        <f t="shared" si="0"/>
        <v>5387</v>
      </c>
      <c r="I11" s="57"/>
      <c r="J11" s="56"/>
      <c r="K11" s="56"/>
      <c r="L11" s="56"/>
    </row>
    <row r="12" ht="30" customHeight="1" spans="1:12">
      <c r="A12" s="54"/>
      <c r="B12" s="48"/>
      <c r="C12" s="55"/>
      <c r="D12" s="56"/>
      <c r="E12" s="51">
        <v>12</v>
      </c>
      <c r="F12" s="52">
        <v>4709</v>
      </c>
      <c r="G12" s="51">
        <v>142</v>
      </c>
      <c r="H12" s="51">
        <f t="shared" si="0"/>
        <v>4851</v>
      </c>
      <c r="I12" s="57"/>
      <c r="J12" s="56"/>
      <c r="K12" s="56"/>
      <c r="L12" s="56"/>
    </row>
    <row r="13" ht="14.25" spans="1:12">
      <c r="A13" s="54"/>
      <c r="B13" s="48"/>
      <c r="C13" s="55"/>
      <c r="D13" s="56"/>
      <c r="E13" s="51">
        <v>14</v>
      </c>
      <c r="F13" s="52">
        <v>2959</v>
      </c>
      <c r="G13" s="51">
        <v>89</v>
      </c>
      <c r="H13" s="51">
        <f t="shared" si="0"/>
        <v>3048</v>
      </c>
      <c r="I13" s="57"/>
      <c r="J13" s="56"/>
      <c r="K13" s="56"/>
      <c r="L13" s="56"/>
    </row>
    <row r="14" ht="14.25" spans="1:12">
      <c r="A14" s="54"/>
      <c r="B14" s="48"/>
      <c r="C14" s="55"/>
      <c r="D14" s="56"/>
      <c r="E14" s="51">
        <v>16</v>
      </c>
      <c r="F14" s="52">
        <v>1455</v>
      </c>
      <c r="G14" s="51">
        <v>44</v>
      </c>
      <c r="H14" s="51">
        <f t="shared" si="0"/>
        <v>1499</v>
      </c>
      <c r="I14" s="57"/>
      <c r="J14" s="56"/>
      <c r="K14" s="56"/>
      <c r="L14" s="56"/>
    </row>
    <row r="15" ht="14.25" spans="1:12">
      <c r="A15" s="54"/>
      <c r="B15" s="58">
        <v>140759</v>
      </c>
      <c r="C15" s="55"/>
      <c r="D15" s="56"/>
      <c r="E15" s="51">
        <v>18</v>
      </c>
      <c r="F15" s="52">
        <v>339</v>
      </c>
      <c r="G15" s="51">
        <v>111</v>
      </c>
      <c r="H15" s="51">
        <f t="shared" si="0"/>
        <v>450</v>
      </c>
      <c r="I15" s="57"/>
      <c r="J15" s="56"/>
      <c r="K15" s="56"/>
      <c r="L15" s="56"/>
    </row>
    <row r="16" ht="14.25" spans="1:12">
      <c r="A16" s="54"/>
      <c r="B16" s="58"/>
      <c r="C16" s="55"/>
      <c r="D16" s="56"/>
      <c r="E16" s="51">
        <v>20</v>
      </c>
      <c r="F16" s="52">
        <v>169</v>
      </c>
      <c r="G16" s="51">
        <v>6</v>
      </c>
      <c r="H16" s="51">
        <f t="shared" si="0"/>
        <v>175</v>
      </c>
      <c r="I16" s="57"/>
      <c r="J16" s="56"/>
      <c r="K16" s="56"/>
      <c r="L16" s="56"/>
    </row>
    <row r="17" ht="14.25" spans="1:12">
      <c r="A17" s="54"/>
      <c r="B17" s="58"/>
      <c r="C17" s="55"/>
      <c r="D17" s="56"/>
      <c r="E17" s="51">
        <v>22</v>
      </c>
      <c r="F17" s="52">
        <v>125</v>
      </c>
      <c r="G17" s="51">
        <v>4</v>
      </c>
      <c r="H17" s="51">
        <f t="shared" si="0"/>
        <v>129</v>
      </c>
      <c r="I17" s="57"/>
      <c r="J17" s="56"/>
      <c r="K17" s="56"/>
      <c r="L17" s="56"/>
    </row>
    <row r="18" ht="14.25" spans="1:12">
      <c r="A18" s="54"/>
      <c r="B18" s="58"/>
      <c r="C18" s="55"/>
      <c r="D18" s="56"/>
      <c r="E18" s="51">
        <v>24</v>
      </c>
      <c r="F18" s="52">
        <v>68</v>
      </c>
      <c r="G18" s="51">
        <v>3</v>
      </c>
      <c r="H18" s="51">
        <f t="shared" si="0"/>
        <v>71</v>
      </c>
      <c r="I18" s="57"/>
      <c r="J18" s="56"/>
      <c r="K18" s="56"/>
      <c r="L18" s="56"/>
    </row>
    <row r="19" ht="15" spans="1:12">
      <c r="A19" s="51" t="s">
        <v>33</v>
      </c>
      <c r="B19" s="59"/>
      <c r="C19" s="59"/>
      <c r="D19" s="59"/>
      <c r="E19" s="60"/>
      <c r="F19" s="51">
        <f>SUM(F9:F18)</f>
        <v>20789</v>
      </c>
      <c r="G19" s="61">
        <f>SUM(G9:G18)</f>
        <v>629</v>
      </c>
      <c r="H19" s="61">
        <f>SUM(H9:H18)</f>
        <v>21418</v>
      </c>
      <c r="I19" s="61"/>
      <c r="J19" s="61"/>
      <c r="K19" s="61"/>
      <c r="L19" s="61"/>
    </row>
  </sheetData>
  <mergeCells count="14">
    <mergeCell ref="B4:E4"/>
    <mergeCell ref="F4:L4"/>
    <mergeCell ref="B5:E5"/>
    <mergeCell ref="F5:L5"/>
    <mergeCell ref="A9:A18"/>
    <mergeCell ref="B9:B14"/>
    <mergeCell ref="B15:B18"/>
    <mergeCell ref="C9:C18"/>
    <mergeCell ref="D9:D18"/>
    <mergeCell ref="I9:I18"/>
    <mergeCell ref="J9:J18"/>
    <mergeCell ref="K9:K18"/>
    <mergeCell ref="L9:L18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view="pageBreakPreview" zoomScaleNormal="100" topLeftCell="A2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 t="s">
        <v>39</v>
      </c>
      <c r="C4" s="10"/>
    </row>
    <row r="5" ht="84" customHeight="1" spans="1:3">
      <c r="A5" s="4" t="s">
        <v>40</v>
      </c>
      <c r="B5" s="11" t="s">
        <v>41</v>
      </c>
      <c r="C5" s="12" t="s">
        <v>42</v>
      </c>
    </row>
    <row r="6" ht="41" customHeight="1" spans="1:3">
      <c r="A6" s="4" t="s">
        <v>43</v>
      </c>
      <c r="B6" s="13" t="s">
        <v>44</v>
      </c>
      <c r="C6" s="14" t="str">
        <f>[1]箱单!I7</f>
        <v>1/1</v>
      </c>
    </row>
    <row r="7" ht="41" customHeight="1" spans="1:3">
      <c r="A7" s="4" t="s">
        <v>45</v>
      </c>
      <c r="B7" s="11">
        <v>20789</v>
      </c>
      <c r="C7" s="14"/>
    </row>
    <row r="8" ht="41" customHeight="1" spans="1:3">
      <c r="A8" s="4" t="s">
        <v>46</v>
      </c>
      <c r="B8" s="11" t="s">
        <v>32</v>
      </c>
      <c r="C8" s="15" t="s">
        <v>47</v>
      </c>
    </row>
    <row r="9" ht="41" customHeight="1" spans="1:3">
      <c r="A9" s="4" t="s">
        <v>48</v>
      </c>
      <c r="B9" s="16">
        <v>4</v>
      </c>
      <c r="C9" s="17" t="s">
        <v>49</v>
      </c>
    </row>
    <row r="10" ht="41" customHeight="1" spans="1:3">
      <c r="A10" s="4" t="s">
        <v>50</v>
      </c>
      <c r="B10" s="13">
        <v>3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2025-12-07T07:13:10Z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0375925316664CC082BE95F44387F2F5_13</vt:lpwstr>
  </property>
  <property fmtid="{D5CDD505-2E9C-101B-9397-08002B2CF9AE}" pid="4" name="CalculationRule">
    <vt:i4>0</vt:i4>
  </property>
</Properties>
</file>