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<sst xmlns="http://schemas.openxmlformats.org/spreadsheetml/2006/main" count="56" uniqueCount="52">
  <si>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</si>
  <si>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</si>
  <si>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</si>
  <si>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SF1564455317315 盛裳服装有限公司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</si>
  <si>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</si>
  <si>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</si>
  <si>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</si>
  <si>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</si>
  <si>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</si>
  <si>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</si>
  <si>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</si>
  <si>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</si>
  <si>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</si>
  <si>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</si>
  <si>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</si>
  <si>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</si>
  <si>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</si>
  <si>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</si>
  <si>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</si>
  <si>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</si>
  <si>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</si>
  <si>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</si>
  <si>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</si>
  <si>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</si>
  <si>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</si>
  <si>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</si>
  <si>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</si>
  <si>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</si>
  <si>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JJW-WL-001-EF主标</t>
  </si>
  <si>
    <t>白色</t>
  </si>
  <si>
    <t>1-1</t>
  </si>
  <si>
    <t>35*29*29</t>
  </si>
  <si>
    <t>173061+</t>
  </si>
  <si>
    <t>总计</t>
  </si>
  <si>
    <t>Factory name (工厂名称)</t>
  </si>
  <si>
    <t>（在此贴实样图片）</t>
  </si>
  <si>
    <t>PO. Number(订单号)</t>
  </si>
  <si>
    <t>P25120693</t>
  </si>
  <si>
    <t>JUSTJEANS</t>
  </si>
  <si>
    <t>Style Code.(款号)</t>
  </si>
  <si>
    <t>173061   173061+   140769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</si>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</sst>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name val="宋体"/>
      <charset val="134"/>
    </font>
    <font>
      <b/>
      <sz val="11"/>
      <color theme="1"/>
      <name val="Arial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7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2" fillId="0" borderId="11" xfId="0" applyNumberFormat="1" applyFont="1" applyBorder="1" applyAlignment="1">
      <alignment horizontal="center" vertical="center"/>
    </xf>
    <xf numFmtId="178" fontId="22" fillId="0" borderId="6" xfId="0" applyNumberFormat="1" applyFont="1" applyBorder="1" applyAlignment="1">
      <alignment horizontal="center" vertical="center"/>
    </xf>
    <xf numFmtId="179" fontId="22" fillId="0" borderId="6" xfId="0" applyNumberFormat="1" applyFont="1" applyBorder="1" applyAlignment="1">
      <alignment horizontal="center" vertical="center"/>
    </xf>
    <xf numFmtId="0" fontId="23" fillId="0" borderId="11" xfId="0" applyNumberFormat="1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vertical="center"/>
    </xf>
    <xf numFmtId="178" fontId="22" fillId="0" borderId="12" xfId="0" applyNumberFormat="1" applyFont="1" applyBorder="1" applyAlignment="1">
      <alignment horizontal="center" vertical="center"/>
    </xf>
    <xf numFmtId="179" fontId="22" fillId="0" borderId="12" xfId="0" applyNumberFormat="1" applyFont="1" applyBorder="1" applyAlignment="1">
      <alignment horizontal="center" vertical="center"/>
    </xf>
    <xf numFmtId="178" fontId="22" fillId="0" borderId="7" xfId="0" applyNumberFormat="1" applyFont="1" applyBorder="1" applyAlignment="1">
      <alignment horizontal="center" vertical="center"/>
    </xf>
    <xf numFmtId="179" fontId="22" fillId="0" borderId="7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vertical="center"/>
    </xf>
    <xf numFmtId="0" fontId="23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8" fontId="22" fillId="0" borderId="11" xfId="0" applyNumberFormat="1" applyFont="1" applyBorder="1" applyAlignment="1">
      <alignment vertical="center"/>
    </xf>
    <xf numFmtId="180" fontId="22" fillId="0" borderId="11" xfId="0" applyNumberFormat="1" applyFont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23" fillId="0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23" fillId="0" borderId="11" xfId="0" applyFont="1" applyFill="1" applyBorder="1" applyAlignment="1">
      <alignment vertical="center" wrapText="1"/>
    </xf>
    <xf numFmtId="178" fontId="22" fillId="3" borderId="11" xfId="0" applyNumberFormat="1" applyFont="1" applyFill="1" applyBorder="1" applyAlignment="1">
      <alignment horizontal="center" vertical="center"/>
    </xf>
    <xf numFmtId="180" fontId="22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104775</xdr:colOff>
      <xdr:row>1</xdr:row>
      <xdr:rowOff>219075</xdr:rowOff>
    </xdr:from>
    <xdr:to>
      <xdr:col>1</xdr:col>
      <xdr:colOff>2286000</xdr:colOff>
      <xdr:row>1</xdr:row>
      <xdr:rowOff>1584325</xdr:rowOff>
    </xdr:to>
    <xdr:pic>
      <xdr:nvPicPr>
        <xdr:cNvPr id="2" name="图片 1" descr="decb24dbffff7e2fdce09ac8e47a6ea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06930" y="473075"/>
          <a:ext cx="2181225" cy="1365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13.5" customWidth="1"/>
    <col min="3" max="3" width="14.625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</row>
    <row r="3" ht="26" customHeight="1" spans="1:12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4" customHeight="1" spans="1:12">
      <c r="A4" s="22"/>
      <c r="B4" s="23" t="s">
        <v>1</v>
      </c>
      <c r="C4" s="23"/>
      <c r="D4" s="23"/>
      <c r="E4" s="23"/>
      <c r="F4" s="24">
        <v>45999</v>
      </c>
      <c r="G4" s="24"/>
      <c r="H4" s="24"/>
      <c r="I4" s="24"/>
      <c r="J4" s="24"/>
      <c r="K4" s="24"/>
      <c r="L4" s="24"/>
    </row>
    <row r="5" ht="24" customHeight="1" spans="1:12">
      <c r="A5" s="22"/>
      <c r="B5" s="25" t="s">
        <v>2</v>
      </c>
      <c r="C5" s="25"/>
      <c r="D5" s="25"/>
      <c r="E5" s="25"/>
      <c r="F5" s="26" t="s">
        <v>3</v>
      </c>
      <c r="G5" s="27"/>
      <c r="H5" s="27"/>
      <c r="I5" s="27"/>
      <c r="J5" s="27"/>
      <c r="K5" s="27"/>
      <c r="L5" s="27"/>
    </row>
    <row r="6" ht="24" customHeight="1" spans="1:12">
      <c r="A6" s="28"/>
      <c r="B6" s="28"/>
      <c r="C6" s="28"/>
      <c r="D6" s="29"/>
      <c r="E6" s="29"/>
      <c r="F6" s="30"/>
      <c r="G6" s="31"/>
      <c r="H6" s="30"/>
      <c r="I6" s="32"/>
      <c r="J6" s="30"/>
      <c r="K6" s="30"/>
      <c r="L6" s="30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36" t="s">
        <v>13</v>
      </c>
      <c r="K7" s="36" t="s">
        <v>14</v>
      </c>
      <c r="L7" s="33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41" t="s">
        <v>24</v>
      </c>
      <c r="J8" s="42" t="s">
        <v>25</v>
      </c>
      <c r="K8" s="42" t="s">
        <v>26</v>
      </c>
      <c r="L8" s="37" t="s">
        <v>27</v>
      </c>
    </row>
    <row r="9" ht="24" customHeight="1" spans="1:12">
      <c r="A9" s="43" t="s">
        <v>28</v>
      </c>
      <c r="B9" s="44">
        <v>173061</v>
      </c>
      <c r="C9" s="45" t="s">
        <v>29</v>
      </c>
      <c r="D9" s="46"/>
      <c r="E9" s="47"/>
      <c r="F9" s="48">
        <v>10426</v>
      </c>
      <c r="G9" s="49">
        <f>F9*0.02</f>
        <v>208.52</v>
      </c>
      <c r="H9" s="49">
        <f>F9+G9</f>
        <v>10634.52</v>
      </c>
      <c r="I9" s="50" t="s">
        <v>30</v>
      </c>
      <c r="J9" s="51">
        <v>3.3</v>
      </c>
      <c r="K9" s="51">
        <v>4</v>
      </c>
      <c r="L9" s="50" t="s">
        <v>31</v>
      </c>
    </row>
    <row r="10" ht="24" customHeight="1" spans="1:12">
      <c r="A10" s="43" t="s">
        <v>28</v>
      </c>
      <c r="B10" s="52" t="s">
        <v>32</v>
      </c>
      <c r="C10" s="45" t="s">
        <v>29</v>
      </c>
      <c r="D10" s="53"/>
      <c r="E10" s="53"/>
      <c r="F10" s="48">
        <v>1444</v>
      </c>
      <c r="G10" s="49">
        <f>F10*0.02</f>
        <v>28.88</v>
      </c>
      <c r="H10" s="49">
        <f>F10+G10</f>
        <v>1472.88</v>
      </c>
      <c r="I10" s="54"/>
      <c r="J10" s="55"/>
      <c r="K10" s="55"/>
      <c r="L10" s="54"/>
    </row>
    <row r="11" ht="24" customHeight="1" spans="1:12">
      <c r="A11" s="43" t="s">
        <v>28</v>
      </c>
      <c r="B11" s="52">
        <v>140769</v>
      </c>
      <c r="C11" s="45" t="s">
        <v>29</v>
      </c>
      <c r="D11" s="53"/>
      <c r="E11" s="53"/>
      <c r="F11" s="48">
        <v>286</v>
      </c>
      <c r="G11" s="49">
        <f>F11*0.02</f>
        <v>5.72</v>
      </c>
      <c r="H11" s="49">
        <f>F11+G11</f>
        <v>291.72</v>
      </c>
      <c r="I11" s="56"/>
      <c r="J11" s="57"/>
      <c r="K11" s="57"/>
      <c r="L11" s="56"/>
    </row>
    <row r="12" ht="24" customHeight="1" spans="1:12">
      <c r="A12" s="58"/>
      <c r="B12" s="59"/>
      <c r="C12" s="60"/>
      <c r="D12" s="53"/>
      <c r="E12" s="53"/>
      <c r="F12" s="61"/>
      <c r="G12" s="62"/>
      <c r="H12" s="62"/>
      <c r="I12" s="62"/>
      <c r="J12" s="63"/>
      <c r="K12" s="63"/>
      <c r="L12" s="49"/>
    </row>
    <row r="13" ht="24" customHeight="1" spans="1:12">
      <c r="A13" s="58"/>
      <c r="B13" s="59"/>
      <c r="C13" s="60"/>
      <c r="D13" s="53"/>
      <c r="E13" s="53"/>
      <c r="F13" s="61"/>
      <c r="G13" s="62"/>
      <c r="H13" s="62"/>
      <c r="I13" s="62"/>
      <c r="J13" s="63"/>
      <c r="K13" s="63"/>
      <c r="L13" s="49"/>
    </row>
    <row r="14" ht="24" customHeight="1" spans="1:12">
      <c r="A14" s="58"/>
      <c r="B14" s="59"/>
      <c r="C14" s="60"/>
      <c r="D14" s="53"/>
      <c r="E14" s="53"/>
      <c r="F14" s="61"/>
      <c r="G14" s="62"/>
      <c r="H14" s="62"/>
      <c r="I14" s="62"/>
      <c r="J14" s="63"/>
      <c r="K14" s="63"/>
      <c r="L14" s="49"/>
    </row>
    <row r="15" ht="24" customHeight="1" spans="1:12">
      <c r="A15" s="58"/>
      <c r="B15" s="59"/>
      <c r="C15" s="60"/>
      <c r="D15" s="53"/>
      <c r="E15" s="53"/>
      <c r="F15" s="61"/>
      <c r="G15" s="62"/>
      <c r="H15" s="62"/>
      <c r="I15" s="62"/>
      <c r="J15" s="63"/>
      <c r="K15" s="63"/>
      <c r="L15" s="49"/>
    </row>
    <row r="16" ht="24" customHeight="1" spans="1:12">
      <c r="A16" s="58"/>
      <c r="B16" s="59"/>
      <c r="C16" s="60"/>
      <c r="D16" s="53"/>
      <c r="E16" s="53"/>
      <c r="F16" s="61"/>
      <c r="G16" s="62"/>
      <c r="H16" s="62"/>
      <c r="I16" s="62"/>
      <c r="J16" s="63"/>
      <c r="K16" s="63"/>
      <c r="L16" s="49"/>
    </row>
    <row r="17" ht="24" customHeight="1" spans="1:12">
      <c r="A17" s="58"/>
      <c r="B17" s="59"/>
      <c r="C17" s="60"/>
      <c r="D17" s="53"/>
      <c r="E17" s="53"/>
      <c r="F17" s="61"/>
      <c r="G17" s="62"/>
      <c r="H17" s="62"/>
      <c r="I17" s="62"/>
      <c r="J17" s="63"/>
      <c r="K17" s="63"/>
      <c r="L17" s="49"/>
    </row>
    <row r="18" ht="24" customHeight="1" spans="1:12">
      <c r="A18" s="58"/>
      <c r="B18" s="59"/>
      <c r="C18" s="60"/>
      <c r="D18" s="53"/>
      <c r="E18" s="53"/>
      <c r="F18" s="61"/>
      <c r="G18" s="62"/>
      <c r="H18" s="62"/>
      <c r="I18" s="62"/>
      <c r="J18" s="63"/>
      <c r="K18" s="63"/>
      <c r="L18" s="49"/>
    </row>
    <row r="19" ht="24" customHeight="1" spans="1:12">
      <c r="A19" s="58"/>
      <c r="B19" s="59"/>
      <c r="C19" s="60"/>
      <c r="D19" s="53"/>
      <c r="E19" s="53"/>
      <c r="F19" s="61"/>
      <c r="G19" s="62"/>
      <c r="H19" s="62"/>
      <c r="I19" s="62"/>
      <c r="J19" s="63"/>
      <c r="K19" s="63"/>
      <c r="L19" s="49"/>
    </row>
    <row r="20" ht="24" customHeight="1" spans="1:12">
      <c r="A20" s="58"/>
      <c r="B20" s="59"/>
      <c r="C20" s="60"/>
      <c r="D20" s="53"/>
      <c r="E20" s="53"/>
      <c r="F20" s="61"/>
      <c r="G20" s="62"/>
      <c r="H20" s="62"/>
      <c r="I20" s="62"/>
      <c r="J20" s="63"/>
      <c r="K20" s="63"/>
      <c r="L20" s="49"/>
    </row>
    <row r="21" ht="24" customHeight="1" spans="1:12">
      <c r="A21" s="58"/>
      <c r="B21" s="59"/>
      <c r="C21" s="60"/>
      <c r="D21" s="53"/>
      <c r="E21" s="53"/>
      <c r="F21" s="61"/>
      <c r="G21" s="62"/>
      <c r="H21" s="62"/>
      <c r="I21" s="62"/>
      <c r="J21" s="63"/>
      <c r="K21" s="63"/>
      <c r="L21" s="49"/>
    </row>
    <row r="22" ht="24" customHeight="1" spans="1:12">
      <c r="A22" s="58"/>
      <c r="B22" s="59"/>
      <c r="C22" s="60"/>
      <c r="D22" s="53"/>
      <c r="E22" s="53"/>
      <c r="F22" s="61"/>
      <c r="G22" s="62"/>
      <c r="H22" s="62"/>
      <c r="I22" s="62"/>
      <c r="J22" s="63"/>
      <c r="K22" s="63"/>
      <c r="L22" s="49"/>
    </row>
    <row r="23" ht="24" customHeight="1" spans="1:12">
      <c r="A23" s="58"/>
      <c r="B23" s="59"/>
      <c r="C23" s="60"/>
      <c r="D23" s="53"/>
      <c r="E23" s="53"/>
      <c r="F23" s="61"/>
      <c r="G23" s="62"/>
      <c r="H23" s="62"/>
      <c r="I23" s="62"/>
      <c r="J23" s="63"/>
      <c r="K23" s="63"/>
      <c r="L23" s="49"/>
    </row>
    <row r="24" ht="24" customHeight="1" spans="1:12">
      <c r="A24" s="58"/>
      <c r="B24" s="59"/>
      <c r="C24" s="60"/>
      <c r="D24" s="53"/>
      <c r="E24" s="53"/>
      <c r="F24" s="61"/>
      <c r="G24" s="62"/>
      <c r="H24" s="62"/>
      <c r="I24" s="62"/>
      <c r="J24" s="63"/>
      <c r="K24" s="63"/>
      <c r="L24" s="49"/>
    </row>
    <row r="25" ht="24" customHeight="1" spans="1:12">
      <c r="A25" s="64"/>
      <c r="B25" s="65"/>
      <c r="C25" s="66"/>
      <c r="D25" s="67"/>
      <c r="E25" s="47"/>
      <c r="F25" s="68"/>
      <c r="G25" s="53"/>
      <c r="H25" s="53"/>
      <c r="I25" s="53"/>
      <c r="J25" s="53"/>
      <c r="K25" s="53"/>
      <c r="L25" s="47"/>
    </row>
    <row r="26" ht="24" customHeight="1" spans="1:12">
      <c r="A26" s="64"/>
      <c r="B26" s="65"/>
      <c r="C26" s="65"/>
      <c r="D26" s="67"/>
      <c r="E26" s="67"/>
      <c r="F26" s="68"/>
      <c r="G26" s="53"/>
      <c r="H26" s="53"/>
      <c r="I26" s="53"/>
      <c r="J26" s="53"/>
      <c r="K26" s="53"/>
      <c r="L26" s="47"/>
    </row>
    <row r="27" ht="24" customHeight="1" spans="1:12">
      <c r="A27" s="69"/>
      <c r="B27" s="65"/>
      <c r="C27" s="65"/>
      <c r="D27" s="67"/>
      <c r="E27" s="67"/>
      <c r="F27" s="68"/>
      <c r="G27" s="53"/>
      <c r="H27" s="53"/>
      <c r="I27" s="53"/>
      <c r="J27" s="53"/>
      <c r="K27" s="53"/>
      <c r="L27" s="47"/>
    </row>
    <row r="28" ht="15" spans="1:12">
      <c r="A28" s="47" t="s">
        <v>33</v>
      </c>
      <c r="B28" s="70"/>
      <c r="C28" s="70"/>
      <c r="D28" s="70"/>
      <c r="E28" s="53"/>
      <c r="F28" s="71">
        <f>SUM(F9:F27)</f>
        <v>12156</v>
      </c>
      <c r="G28" s="71">
        <f>SUM(G9:G27)</f>
        <v>243.12</v>
      </c>
      <c r="H28" s="71">
        <f>SUM(H9:H27)</f>
        <v>12399.12</v>
      </c>
      <c r="I28" s="71" t="str">
        <f>I9</f>
        <v>1-1</v>
      </c>
      <c r="J28" s="72">
        <f>SUM(J9:J27)</f>
        <v>3.3</v>
      </c>
      <c r="K28" s="72">
        <f>SUM(K9:K27)</f>
        <v>4</v>
      </c>
      <c r="L28" s="71" t="str">
        <f>L9</f>
        <v>35*29*29</v>
      </c>
    </row>
  </sheetData>
  <mergeCells count="9">
    <mergeCell ref="B4:E4"/>
    <mergeCell ref="F4:L4"/>
    <mergeCell ref="B5:E5"/>
    <mergeCell ref="F5:L5"/>
    <mergeCell ref="I9:I11"/>
    <mergeCell ref="J9:J11"/>
    <mergeCell ref="K9:K11"/>
    <mergeCell ref="L9:L11"/>
    <mergeCell ref="A1:L3"/>
  </mergeCells>
  <pageMargins left="0.7" right="0.7" top="0.75" bottom="0.75" header="0.3" footer="0.3"/>
  <pageSetup paperSize="9" scale="5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workbookViewId="0">
      <selection activeCell="F4" sqref="F4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34</v>
      </c>
      <c r="B2" s="5" t="s">
        <v>35</v>
      </c>
      <c r="C2" s="6"/>
    </row>
    <row r="3" ht="41" customHeight="1" spans="1:3">
      <c r="A3" s="4" t="s">
        <v>36</v>
      </c>
      <c r="B3" s="7" t="s">
        <v>37</v>
      </c>
      <c r="C3" s="8" t="s">
        <v>38</v>
      </c>
    </row>
    <row r="4" ht="41" customHeight="1" spans="1:3">
      <c r="A4" s="4" t="s">
        <v>39</v>
      </c>
      <c r="B4" s="7" t="s">
        <v>40</v>
      </c>
      <c r="C4" s="9"/>
    </row>
    <row r="5" ht="41" customHeight="1" spans="1:3">
      <c r="A5" s="4" t="s">
        <v>41</v>
      </c>
      <c r="B5" s="10" t="str">
        <f>箱单!A9</f>
        <v>JJW-WL-001-EF主标</v>
      </c>
      <c r="C5" s="11" t="s">
        <v>42</v>
      </c>
    </row>
    <row r="6" ht="41" customHeight="1" spans="1:3">
      <c r="A6" s="4" t="s">
        <v>43</v>
      </c>
      <c r="B6" s="12" t="s">
        <v>44</v>
      </c>
      <c r="C6" s="13" t="str">
        <f>[1]箱单!I7</f>
        <v>1/1</v>
      </c>
    </row>
    <row r="7" ht="41" customHeight="1" spans="1:3">
      <c r="A7" s="4" t="s">
        <v>45</v>
      </c>
      <c r="B7" s="10">
        <f>箱单!F28</f>
        <v>12156</v>
      </c>
      <c r="C7" s="13"/>
    </row>
    <row r="8" ht="41" customHeight="1" spans="1:3">
      <c r="A8" s="4" t="s">
        <v>46</v>
      </c>
      <c r="B8" s="10" t="str">
        <f>箱单!L9</f>
        <v>35*29*29</v>
      </c>
      <c r="C8" s="14" t="s">
        <v>47</v>
      </c>
    </row>
    <row r="9" ht="41" customHeight="1" spans="1:3">
      <c r="A9" s="4" t="s">
        <v>48</v>
      </c>
      <c r="B9" s="15" t="str">
        <f>箱单!K9&amp;"KG"</f>
        <v>4KG</v>
      </c>
      <c r="C9" s="16" t="s">
        <v>49</v>
      </c>
    </row>
    <row r="10" ht="41" customHeight="1" spans="1:3">
      <c r="A10" s="4" t="s">
        <v>50</v>
      </c>
      <c r="B10" s="12" t="str">
        <f>箱单!J9&amp;"KG"</f>
        <v>3.3KG</v>
      </c>
      <c r="C10" s="16"/>
    </row>
    <row r="11" ht="41" customHeight="1" spans="1:3">
      <c r="A11" s="17" t="s">
        <v>51</v>
      </c>
      <c r="B11" s="18"/>
      <c r="C11" s="19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2025-12-08T01:08:11Z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5C4CB15AC2E04CDAA927B335C4ED1220_13</vt:lpwstr>
  </property>
</Properties>
</file>