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<sst xmlns="http://schemas.openxmlformats.org/spreadsheetml/2006/main" count="54" uniqueCount="45">
  <si>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</si>
  <si>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</si>
  <si>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:73584962647028</t>
    </r>
  </si>
  <si>
    <t>崔永娟 13265046662 广东省广州市花都区狮岭镇南方工业园2街8号2楼丽鑫皮具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</si>
  <si>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</si>
  <si>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</si>
  <si>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</si>
  <si>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</si>
  <si>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</si>
  <si>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</si>
  <si>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</si>
  <si>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</si>
  <si>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</si>
  <si>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</si>
  <si>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</si>
  <si>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</si>
  <si>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</si>
  <si>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</si>
  <si>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</si>
  <si>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</si>
  <si>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</si>
  <si>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</si>
  <si>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</si>
  <si>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</si>
  <si>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P25120213</t>
  </si>
  <si>
    <t>21 AULTH09845</t>
  </si>
  <si>
    <t xml:space="preserve">S25120068 </t>
  </si>
  <si>
    <t>G4025AX</t>
  </si>
  <si>
    <t>31*23*15</t>
  </si>
  <si>
    <t>合计</t>
  </si>
  <si>
    <t>颜色</t>
  </si>
  <si>
    <t>尺码</t>
  </si>
  <si>
    <t>生产数</t>
  </si>
  <si>
    <t>尺码段</t>
  </si>
  <si>
    <t>PO号</t>
  </si>
  <si>
    <t>款号</t>
  </si>
  <si>
    <t>BN45-ECOM</t>
  </si>
  <si>
    <t>STD</t>
  </si>
  <si>
    <t>无价格</t>
  </si>
  <si>
    <t>BK27-ECOM</t>
  </si>
  <si>
    <t>AR31-ECOM</t>
  </si>
  <si>
    <t>BN45</t>
  </si>
  <si>
    <t>有价格</t>
  </si>
  <si>
    <t>BK27</t>
  </si>
  <si>
    <t>AR31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</si>
</sst>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1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2"/>
      <name val="宋体"/>
      <charset val="134"/>
    </font>
    <font>
      <sz val="10.5"/>
      <color rgb="FF333333"/>
      <name val="Helvetica"/>
      <charset val="134"/>
    </font>
    <font>
      <sz val="11"/>
      <name val="Calibri"/>
      <charset val="0"/>
    </font>
    <font>
      <sz val="12"/>
      <name val="Times New Roman"/>
      <charset val="0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0" fillId="4" borderId="15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16">
      <alignment vertical="center"/>
    </xf>
    <xf numFmtId="0" fontId="25" fillId="0" borderId="16">
      <alignment vertical="center"/>
    </xf>
    <xf numFmtId="0" fontId="26" fillId="0" borderId="17">
      <alignment vertical="center"/>
    </xf>
    <xf numFmtId="0" fontId="26" fillId="0" borderId="0">
      <alignment vertical="center"/>
    </xf>
    <xf numFmtId="0" fontId="27" fillId="5" borderId="18">
      <alignment vertical="center"/>
    </xf>
    <xf numFmtId="0" fontId="28" fillId="6" borderId="19">
      <alignment vertical="center"/>
    </xf>
    <xf numFmtId="0" fontId="29" fillId="6" borderId="18">
      <alignment vertical="center"/>
    </xf>
    <xf numFmtId="0" fontId="30" fillId="7" borderId="20">
      <alignment vertical="center"/>
    </xf>
    <xf numFmtId="0" fontId="31" fillId="0" borderId="21">
      <alignment vertical="center"/>
    </xf>
    <xf numFmtId="0" fontId="32" fillId="0" borderId="22">
      <alignment vertical="center"/>
    </xf>
    <xf numFmtId="0" fontId="33" fillId="8" borderId="0">
      <alignment vertical="center"/>
    </xf>
    <xf numFmtId="0" fontId="34" fillId="9" borderId="0">
      <alignment vertical="center"/>
    </xf>
    <xf numFmtId="0" fontId="35" fillId="10" borderId="0">
      <alignment vertical="center"/>
    </xf>
    <xf numFmtId="0" fontId="36" fillId="11" borderId="0">
      <alignment vertical="center"/>
    </xf>
    <xf numFmtId="0" fontId="37" fillId="12" borderId="0">
      <alignment vertical="center"/>
    </xf>
    <xf numFmtId="0" fontId="37" fillId="13" borderId="0">
      <alignment vertical="center"/>
    </xf>
    <xf numFmtId="0" fontId="36" fillId="14" borderId="0">
      <alignment vertical="center"/>
    </xf>
    <xf numFmtId="0" fontId="36" fillId="15" borderId="0">
      <alignment vertical="center"/>
    </xf>
    <xf numFmtId="0" fontId="37" fillId="16" borderId="0">
      <alignment vertical="center"/>
    </xf>
    <xf numFmtId="0" fontId="37" fillId="17" borderId="0">
      <alignment vertical="center"/>
    </xf>
    <xf numFmtId="0" fontId="36" fillId="18" borderId="0">
      <alignment vertical="center"/>
    </xf>
    <xf numFmtId="0" fontId="36" fillId="19" borderId="0">
      <alignment vertical="center"/>
    </xf>
    <xf numFmtId="0" fontId="37" fillId="20" borderId="0">
      <alignment vertical="center"/>
    </xf>
    <xf numFmtId="0" fontId="37" fillId="21" borderId="0">
      <alignment vertical="center"/>
    </xf>
    <xf numFmtId="0" fontId="36" fillId="22" borderId="0">
      <alignment vertical="center"/>
    </xf>
    <xf numFmtId="0" fontId="36" fillId="23" borderId="0">
      <alignment vertical="center"/>
    </xf>
    <xf numFmtId="0" fontId="37" fillId="24" borderId="0">
      <alignment vertical="center"/>
    </xf>
    <xf numFmtId="0" fontId="37" fillId="25" borderId="0">
      <alignment vertical="center"/>
    </xf>
    <xf numFmtId="0" fontId="36" fillId="26" borderId="0">
      <alignment vertical="center"/>
    </xf>
    <xf numFmtId="0" fontId="36" fillId="27" borderId="0">
      <alignment vertical="center"/>
    </xf>
    <xf numFmtId="0" fontId="37" fillId="28" borderId="0">
      <alignment vertical="center"/>
    </xf>
    <xf numFmtId="0" fontId="37" fillId="29" borderId="0">
      <alignment vertical="center"/>
    </xf>
    <xf numFmtId="0" fontId="36" fillId="30" borderId="0">
      <alignment vertical="center"/>
    </xf>
    <xf numFmtId="0" fontId="36" fillId="31" borderId="0">
      <alignment vertical="center"/>
    </xf>
    <xf numFmtId="0" fontId="37" fillId="32" borderId="0">
      <alignment vertical="center"/>
    </xf>
    <xf numFmtId="0" fontId="37" fillId="33" borderId="0">
      <alignment vertical="center"/>
    </xf>
    <xf numFmtId="0" fontId="36" fillId="34" borderId="0">
      <alignment vertical="center"/>
    </xf>
    <xf numFmtId="0" fontId="38" fillId="0" borderId="0">
      <alignment vertical="center"/>
    </xf>
    <xf numFmtId="0" fontId="0" fillId="0" borderId="0"/>
  </cellStyleXfs>
  <cellXfs count="54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3" xfId="0" applyNumberFormat="1" applyFont="1" applyFill="1" applyBorder="1" applyAlignment="1">
      <alignment horizontal="center" vertical="center"/>
    </xf>
    <xf numFmtId="0" fontId="15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vertical="center"/>
    </xf>
    <xf numFmtId="0" fontId="15" fillId="0" borderId="5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6" fillId="0" borderId="7" xfId="5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6" fillId="0" borderId="9" xfId="5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6" fillId="0" borderId="11" xfId="5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Normal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workbookViewId="0">
      <selection activeCell="O16" sqref="O16"/>
    </sheetView>
  </sheetViews>
  <sheetFormatPr defaultColWidth="9" defaultRowHeight="13.5"/>
  <cols>
    <col min="1" max="1" width="20.75" customWidth="1"/>
    <col min="2" max="2" width="16.75" customWidth="1"/>
    <col min="3" max="3" width="12.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45999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4.25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2965</v>
      </c>
      <c r="F8" s="31"/>
      <c r="G8" s="31">
        <v>3030</v>
      </c>
      <c r="H8" s="32">
        <v>1</v>
      </c>
      <c r="I8" s="33"/>
      <c r="J8" s="34">
        <v>3.4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2965</v>
      </c>
      <c r="F9" s="31"/>
      <c r="G9" s="35">
        <f>SUM(G8:G8)</f>
        <v>3030</v>
      </c>
      <c r="H9" s="33">
        <f>SUM(H8:H8)</f>
        <v>1</v>
      </c>
      <c r="I9" s="33"/>
      <c r="J9" s="33">
        <f>SUM(J8:J8)</f>
        <v>3.4</v>
      </c>
      <c r="K9" s="33">
        <f>SUM(K8:K8)</f>
        <v>0</v>
      </c>
    </row>
    <row r="11" ht="15" spans="1:11">
      <c r="A11" s="36" t="s">
        <v>30</v>
      </c>
      <c r="B11" s="37" t="s">
        <v>31</v>
      </c>
      <c r="C11" s="37" t="s">
        <v>17</v>
      </c>
      <c r="D11" s="37" t="s">
        <v>32</v>
      </c>
      <c r="E11" s="37" t="s">
        <v>33</v>
      </c>
      <c r="F11" s="38"/>
      <c r="G11" s="37" t="s">
        <v>34</v>
      </c>
      <c r="H11" s="39" t="s">
        <v>35</v>
      </c>
    </row>
    <row r="12" ht="14.25" spans="1:11">
      <c r="A12" s="40" t="s">
        <v>36</v>
      </c>
      <c r="B12" s="41" t="s">
        <v>37</v>
      </c>
      <c r="C12" s="41">
        <v>90</v>
      </c>
      <c r="D12" s="41">
        <v>93</v>
      </c>
      <c r="E12" s="41"/>
      <c r="F12" s="42" t="s">
        <v>38</v>
      </c>
      <c r="G12" s="42">
        <v>1718074</v>
      </c>
      <c r="H12" s="43" t="s">
        <v>27</v>
      </c>
    </row>
    <row r="13" ht="18.75" spans="1:11">
      <c r="A13" s="40" t="s">
        <v>39</v>
      </c>
      <c r="B13" s="41" t="s">
        <v>37</v>
      </c>
      <c r="C13" s="44">
        <v>110</v>
      </c>
      <c r="D13" s="41">
        <v>113</v>
      </c>
      <c r="E13" s="41"/>
      <c r="F13" s="45"/>
      <c r="G13" s="45"/>
      <c r="H13" s="46"/>
    </row>
    <row r="14" ht="18.75" spans="1:11">
      <c r="A14" s="40" t="s">
        <v>40</v>
      </c>
      <c r="B14" s="41" t="s">
        <v>37</v>
      </c>
      <c r="C14" s="44">
        <v>110</v>
      </c>
      <c r="D14" s="41">
        <v>113</v>
      </c>
      <c r="E14" s="41"/>
      <c r="F14" s="47"/>
      <c r="G14" s="47"/>
      <c r="H14" s="46"/>
    </row>
    <row r="15" ht="18.75" spans="1:11">
      <c r="A15" s="40" t="s">
        <v>41</v>
      </c>
      <c r="B15" s="41" t="s">
        <v>37</v>
      </c>
      <c r="C15" s="44">
        <v>725</v>
      </c>
      <c r="D15" s="41">
        <v>741</v>
      </c>
      <c r="E15" s="41"/>
      <c r="F15" s="42" t="s">
        <v>42</v>
      </c>
      <c r="G15" s="42"/>
      <c r="H15" s="46"/>
    </row>
    <row r="16" ht="18.75" spans="1:11">
      <c r="A16" s="40" t="s">
        <v>43</v>
      </c>
      <c r="B16" s="41" t="s">
        <v>37</v>
      </c>
      <c r="C16" s="44">
        <v>965</v>
      </c>
      <c r="D16" s="41">
        <v>985</v>
      </c>
      <c r="E16" s="41"/>
      <c r="F16" s="45"/>
      <c r="G16" s="45"/>
      <c r="H16" s="46"/>
    </row>
    <row r="17" ht="18.75" spans="1:8">
      <c r="A17" s="40" t="s">
        <v>44</v>
      </c>
      <c r="B17" s="41" t="s">
        <v>37</v>
      </c>
      <c r="C17" s="48">
        <v>965</v>
      </c>
      <c r="D17" s="41">
        <v>985</v>
      </c>
      <c r="E17" s="41"/>
      <c r="F17" s="47"/>
      <c r="G17" s="47"/>
      <c r="H17" s="49"/>
    </row>
    <row r="18" ht="14.25" spans="1:8">
      <c r="A18" s="50" t="s">
        <v>29</v>
      </c>
      <c r="B18" s="51"/>
      <c r="C18" s="52">
        <f>SUM(C12:C17)</f>
        <v>2965</v>
      </c>
      <c r="D18" s="52">
        <f>SUM(D12:D17)</f>
        <v>3030</v>
      </c>
      <c r="E18" s="51"/>
      <c r="F18" s="51"/>
      <c r="G18" s="51"/>
      <c r="H18" s="53"/>
    </row>
  </sheetData>
  <mergeCells count="10">
    <mergeCell ref="A1:K1"/>
    <mergeCell ref="A2:D2"/>
    <mergeCell ref="E2:K2"/>
    <mergeCell ref="F12:F14"/>
    <mergeCell ref="F15:F17"/>
    <mergeCell ref="G12:G14"/>
    <mergeCell ref="G15:G17"/>
    <mergeCell ref="H12:H17"/>
    <mergeCell ref="A3:D4"/>
    <mergeCell ref="E3:K4"/>
  </mergeCell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2025-12-08T02:10:01Z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92B52DA064A94D2B9433101A589269BF_12</vt:lpwstr>
  </property>
  <property fmtid="{D5CDD505-2E9C-101B-9397-08002B2CF9AE}" pid="4" name="CalculationRule">
    <vt:i4>0</vt:i4>
  </property>
</Properties>
</file>