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送货单!$A$1:$L$19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H9" i="4"/>
  <c r="H10"/>
  <c r="H11"/>
  <c r="H12"/>
  <c r="H13"/>
  <c r="H14"/>
  <c r="H15"/>
  <c r="H16"/>
  <c r="H17"/>
  <c r="G9"/>
  <c r="G10"/>
  <c r="G13"/>
  <c r="G14"/>
  <c r="G15"/>
  <c r="F18"/>
  <c r="H8"/>
  <c r="G8"/>
</calcChain>
</file>

<file path=xl/sharedStrings.xml><?xml version="1.0" encoding="utf-8"?>
<sst xmlns="http://schemas.openxmlformats.org/spreadsheetml/2006/main" count="82" uniqueCount="63">
  <si>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</si>
  <si>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</si>
  <si>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</si>
  <si>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</si>
  <si>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</si>
  <si>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</si>
  <si>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</si>
  <si>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</si>
  <si>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</si>
  <si>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</si>
  <si>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</si>
  <si>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</si>
  <si>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</si>
  <si>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</si>
  <si>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</si>
  <si>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</si>
  <si>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</si>
  <si>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</si>
  <si>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</si>
  <si>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</si>
  <si>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</si>
  <si>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</si>
  <si>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</si>
  <si>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</si>
  <si>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</si>
  <si>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</si>
  <si>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</si>
  <si>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</si>
  <si>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</si>
  <si>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</si>
  <si>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</si>
  <si>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</si>
  <si>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</si>
  <si>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</si>
  <si>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</si>
  <si>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</si>
  <si>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</si>
  <si>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</si>
  <si>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13" type="noConversion"/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</si>
  <si>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</si>
  <si>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</si>
  <si>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</si>
  <si>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</si>
  <si>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号型</t>
  </si>
  <si>
    <t>Order Qty</t>
    <phoneticPr fontId="13" type="noConversion"/>
  </si>
  <si>
    <t>备品</t>
    <phoneticPr fontId="13" type="noConversion"/>
  </si>
  <si>
    <t xml:space="preserve">小胡 收 唐人服饰有限公司
联系电话：18257291665
浙江省浙江省湖州市德清禹越高桥集镇鑫丰路86号
</t>
    <phoneticPr fontId="13" type="noConversion"/>
  </si>
  <si>
    <t>VIVID WHITE</t>
  </si>
  <si>
    <t>BLOOMING BLUE</t>
  </si>
  <si>
    <t>28*85</t>
    <phoneticPr fontId="13" type="noConversion"/>
  </si>
  <si>
    <t>FAWT00114SM25</t>
  </si>
  <si>
    <t>P25120846 //S25120387</t>
    <phoneticPr fontId="13" type="noConversion"/>
  </si>
  <si>
    <t>190917966497</t>
    <phoneticPr fontId="13" type="noConversion"/>
  </si>
  <si>
    <t>190917966510</t>
    <phoneticPr fontId="13" type="noConversion"/>
  </si>
  <si>
    <t>190917966527</t>
    <phoneticPr fontId="13" type="noConversion"/>
  </si>
  <si>
    <t>190917963649</t>
    <phoneticPr fontId="13" type="noConversion"/>
  </si>
  <si>
    <t>190917963625</t>
    <phoneticPr fontId="13" type="noConversion"/>
  </si>
  <si>
    <t>190917966473</t>
    <phoneticPr fontId="13" type="noConversion"/>
  </si>
  <si>
    <t>190917966480</t>
    <phoneticPr fontId="13" type="noConversion"/>
  </si>
  <si>
    <t>190917966503</t>
    <phoneticPr fontId="13" type="noConversion"/>
  </si>
  <si>
    <t>190917963533</t>
    <phoneticPr fontId="13" type="noConversion"/>
  </si>
  <si>
    <t>190917963588</t>
    <phoneticPr fontId="13" type="noConversion"/>
  </si>
  <si>
    <t>SF 1559466078039</t>
    <phoneticPr fontId="13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</si>
</sst>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</numFmts>
  <fonts count="36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10"/>
      <name val="Geneva"/>
      <family val="1"/>
    </font>
    <font>
      <sz val="11"/>
      <color theme="1"/>
      <name val="宋体"/>
      <family val="3"/>
      <charset val="134"/>
      <scheme val="minor"/>
    </font>
    <font>
      <sz val="9"/>
      <color rgb="FF000000"/>
      <name val="Tahoma"/>
      <family val="2"/>
    </font>
    <font>
      <sz val="12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/>
  </cellStyleXfs>
  <cellXfs count="66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24" fillId="0" borderId="4" xfId="3" applyNumberFormat="1" applyFont="1" applyFill="1" applyBorder="1" applyAlignment="1">
      <alignment horizontal="center" vertical="center" wrapText="1"/>
    </xf>
    <xf numFmtId="0" fontId="25" fillId="0" borderId="4" xfId="0" applyNumberFormat="1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0" fontId="19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0" fontId="0" fillId="0" borderId="6" xfId="0" applyBorder="1">
      <alignment vertical="center"/>
    </xf>
    <xf numFmtId="49" fontId="0" fillId="0" borderId="6" xfId="0" applyNumberFormat="1" applyBorder="1">
      <alignment vertical="center"/>
    </xf>
    <xf numFmtId="0" fontId="0" fillId="0" borderId="4" xfId="0" applyBorder="1">
      <alignment vertical="center"/>
    </xf>
    <xf numFmtId="176" fontId="33" fillId="0" borderId="4" xfId="0" applyNumberFormat="1" applyFont="1" applyFill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0" fontId="0" fillId="0" borderId="4" xfId="0" applyBorder="1">
      <alignment vertical="center"/>
    </xf>
    <xf numFmtId="14" fontId="21" fillId="0" borderId="1" xfId="0" applyNumberFormat="1" applyFont="1" applyFill="1" applyBorder="1" applyAlignment="1">
      <alignment horizontal="center" vertical="center"/>
    </xf>
    <xf numFmtId="14" fontId="21" fillId="0" borderId="3" xfId="0" applyNumberFormat="1" applyFont="1" applyFill="1" applyBorder="1" applyAlignment="1">
      <alignment horizontal="center" vertical="center"/>
    </xf>
    <xf numFmtId="176" fontId="31" fillId="0" borderId="4" xfId="0" applyNumberFormat="1" applyFont="1" applyFill="1" applyBorder="1" applyAlignment="1">
      <alignment horizontal="center" vertical="top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/>
    </xf>
    <xf numFmtId="176" fontId="22" fillId="0" borderId="3" xfId="0" applyNumberFormat="1" applyFont="1" applyFill="1" applyBorder="1" applyAlignment="1">
      <alignment horizontal="center" vertical="center"/>
    </xf>
    <xf numFmtId="176" fontId="33" fillId="0" borderId="4" xfId="0" applyNumberFormat="1" applyFont="1" applyFill="1" applyBorder="1" applyAlignment="1">
      <alignment horizontal="center" vertical="center" wrapText="1"/>
    </xf>
    <xf numFmtId="176" fontId="33" fillId="0" borderId="4" xfId="0" applyNumberFormat="1" applyFont="1" applyFill="1" applyBorder="1" applyAlignment="1">
      <alignment horizontal="center" vertical="center"/>
    </xf>
    <xf numFmtId="176" fontId="26" fillId="0" borderId="5" xfId="2" applyNumberFormat="1" applyFont="1" applyBorder="1" applyAlignment="1">
      <alignment horizontal="center" vertical="center" wrapText="1"/>
    </xf>
    <xf numFmtId="176" fontId="28" fillId="0" borderId="5" xfId="3" applyNumberFormat="1" applyFont="1" applyFill="1" applyBorder="1" applyAlignment="1">
      <alignment horizontal="center" vertical="center" wrapText="1"/>
    </xf>
    <xf numFmtId="176" fontId="29" fillId="0" borderId="5" xfId="0" applyNumberFormat="1" applyFont="1" applyBorder="1" applyAlignment="1">
      <alignment horizontal="center" vertical="center"/>
    </xf>
    <xf numFmtId="49" fontId="29" fillId="0" borderId="5" xfId="0" applyNumberFormat="1" applyFont="1" applyBorder="1" applyAlignment="1">
      <alignment horizontal="center" vertical="center"/>
    </xf>
    <xf numFmtId="0" fontId="24" fillId="0" borderId="5" xfId="3" applyNumberFormat="1" applyFont="1" applyFill="1" applyBorder="1" applyAlignment="1">
      <alignment horizontal="center" vertical="center" wrapText="1"/>
    </xf>
    <xf numFmtId="0" fontId="29" fillId="0" borderId="5" xfId="0" applyNumberFormat="1" applyFont="1" applyBorder="1" applyAlignment="1">
      <alignment horizontal="center" vertical="center"/>
    </xf>
    <xf numFmtId="49" fontId="26" fillId="0" borderId="5" xfId="3" applyNumberFormat="1" applyFont="1" applyFill="1" applyBorder="1" applyAlignment="1">
      <alignment horizontal="center" vertical="center" wrapText="1"/>
    </xf>
    <xf numFmtId="177" fontId="24" fillId="0" borderId="5" xfId="3" applyNumberFormat="1" applyFont="1" applyFill="1" applyBorder="1" applyAlignment="1">
      <alignment horizontal="center" vertical="center" wrapText="1"/>
    </xf>
    <xf numFmtId="176" fontId="26" fillId="0" borderId="5" xfId="3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35" fillId="0" borderId="4" xfId="0" applyFont="1" applyBorder="1" applyAlignment="1">
      <alignment horizontal="center" vertical="center"/>
    </xf>
    <xf numFmtId="179" fontId="0" fillId="0" borderId="4" xfId="0" applyNumberFormat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34" fillId="0" borderId="4" xfId="0" applyFont="1" applyFill="1" applyBorder="1" applyAlignment="1">
      <alignment horizontal="center"/>
    </xf>
    <xf numFmtId="49" fontId="34" fillId="0" borderId="4" xfId="0" applyNumberFormat="1" applyFont="1" applyFill="1" applyBorder="1" applyAlignment="1">
      <alignment horizont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35"/>
      <c r="B1" s="36"/>
      <c r="C1" s="37"/>
    </row>
    <row r="2" spans="1:3" ht="27" customHeight="1">
      <c r="A2" s="1" t="s">
        <v>1</v>
      </c>
      <c r="B2" s="18" t="s">
        <v>42</v>
      </c>
      <c r="C2" s="38"/>
    </row>
    <row r="3" spans="1:3" ht="27" customHeight="1">
      <c r="A3" s="1" t="s">
        <v>2</v>
      </c>
      <c r="B3" s="2" t="s">
        <v>39</v>
      </c>
      <c r="C3" s="38"/>
    </row>
    <row r="4" spans="1:3" ht="27" customHeight="1">
      <c r="A4" s="1" t="s">
        <v>3</v>
      </c>
      <c r="B4" s="2" t="s">
        <v>40</v>
      </c>
      <c r="C4" s="38"/>
    </row>
    <row r="5" spans="1:3" ht="27" customHeight="1">
      <c r="A5" s="1" t="s">
        <v>2</v>
      </c>
      <c r="B5" s="2" t="s">
        <v>39</v>
      </c>
      <c r="C5" s="3" t="s">
        <v>4</v>
      </c>
    </row>
    <row r="6" spans="1:3" ht="27" customHeight="1">
      <c r="A6" s="1" t="s">
        <v>5</v>
      </c>
      <c r="B6" s="4" t="s">
        <v>14</v>
      </c>
      <c r="C6" s="39" t="s">
        <v>13</v>
      </c>
    </row>
    <row r="7" spans="1:3" ht="302.25" customHeight="1">
      <c r="A7" s="1" t="s">
        <v>6</v>
      </c>
      <c r="B7" s="5"/>
      <c r="C7" s="39"/>
    </row>
    <row r="8" spans="1:3" ht="33.75" customHeight="1">
      <c r="A8" s="1" t="s">
        <v>7</v>
      </c>
      <c r="B8" s="6" t="s">
        <v>41</v>
      </c>
      <c r="C8" s="3" t="s">
        <v>8</v>
      </c>
    </row>
    <row r="9" spans="1:3" ht="33.75" customHeight="1">
      <c r="A9" s="1" t="s">
        <v>9</v>
      </c>
      <c r="B9" s="7">
        <v>6.1</v>
      </c>
      <c r="C9" s="40" t="s">
        <v>12</v>
      </c>
    </row>
    <row r="10" spans="1:3" ht="33.75" customHeight="1">
      <c r="A10" s="1" t="s">
        <v>10</v>
      </c>
      <c r="B10" s="7">
        <v>5.2</v>
      </c>
      <c r="C10" s="40"/>
    </row>
    <row r="11" spans="1:3" ht="33.75" customHeight="1">
      <c r="A11" s="1" t="s">
        <v>11</v>
      </c>
      <c r="B11" s="8" t="s">
        <v>0</v>
      </c>
      <c r="C11" s="40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8"/>
  <sheetViews>
    <sheetView tabSelected="1" workbookViewId="0">
      <selection activeCell="G21" sqref="G21"/>
    </sheetView>
  </sheetViews>
  <sheetFormatPr defaultRowHeight="13.5"/>
  <cols>
    <col min="1" max="1" width="12.375" style="19" customWidth="1"/>
    <col min="2" max="2" width="9" style="19"/>
    <col min="3" max="3" width="15.125" style="19" customWidth="1"/>
    <col min="4" max="4" width="14.5" style="19" customWidth="1"/>
    <col min="5" max="5" width="17" style="27" customWidth="1"/>
    <col min="6" max="6" width="9.5" style="26" customWidth="1"/>
    <col min="7" max="7" width="6.375" style="26" customWidth="1"/>
    <col min="8" max="8" width="7.75" style="26" customWidth="1"/>
    <col min="9" max="12" width="7" style="19" customWidth="1"/>
  </cols>
  <sheetData>
    <row r="1" spans="1:12" s="9" customFormat="1" ht="23.25" customHeight="1">
      <c r="A1" s="41" t="s">
        <v>15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s="9" customFormat="1" ht="23.25" customHeight="1">
      <c r="A2" s="41" t="s">
        <v>16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s="9" customFormat="1" ht="22.5" customHeight="1">
      <c r="A3" s="29"/>
      <c r="B3" s="29"/>
      <c r="C3" s="29"/>
      <c r="D3" s="10" t="s">
        <v>17</v>
      </c>
      <c r="E3" s="43">
        <v>45999</v>
      </c>
      <c r="F3" s="44"/>
      <c r="G3" s="45" t="s">
        <v>46</v>
      </c>
      <c r="H3" s="45"/>
      <c r="I3" s="45"/>
      <c r="J3" s="45"/>
      <c r="K3" s="45"/>
      <c r="L3" s="45"/>
    </row>
    <row r="4" spans="1:12" s="9" customFormat="1" ht="19.5" customHeight="1">
      <c r="A4" s="17"/>
      <c r="B4" s="29"/>
      <c r="C4" s="46" t="s">
        <v>18</v>
      </c>
      <c r="D4" s="46"/>
      <c r="E4" s="47" t="s">
        <v>62</v>
      </c>
      <c r="F4" s="48"/>
      <c r="G4" s="45"/>
      <c r="H4" s="45"/>
      <c r="I4" s="45"/>
      <c r="J4" s="45"/>
      <c r="K4" s="45"/>
      <c r="L4" s="45"/>
    </row>
    <row r="5" spans="1:12" s="9" customFormat="1" ht="26.25" hidden="1" customHeight="1">
      <c r="A5" s="29"/>
      <c r="B5" s="22"/>
      <c r="C5" s="29"/>
      <c r="D5" s="29"/>
      <c r="E5" s="23"/>
      <c r="F5" s="24"/>
      <c r="G5" s="24"/>
      <c r="H5" s="24"/>
      <c r="I5" s="28"/>
      <c r="J5" s="25"/>
      <c r="K5" s="25"/>
      <c r="L5" s="29"/>
    </row>
    <row r="6" spans="1:12" s="16" customFormat="1" ht="30" customHeight="1">
      <c r="A6" s="11" t="s">
        <v>19</v>
      </c>
      <c r="B6" s="12" t="s">
        <v>20</v>
      </c>
      <c r="C6" s="12" t="s">
        <v>21</v>
      </c>
      <c r="D6" s="13" t="s">
        <v>22</v>
      </c>
      <c r="E6" s="14" t="s">
        <v>44</v>
      </c>
      <c r="F6" s="20" t="s">
        <v>23</v>
      </c>
      <c r="G6" s="21"/>
      <c r="H6" s="20" t="s">
        <v>24</v>
      </c>
      <c r="I6" s="14" t="s">
        <v>25</v>
      </c>
      <c r="J6" s="15" t="s">
        <v>26</v>
      </c>
      <c r="K6" s="15" t="s">
        <v>27</v>
      </c>
      <c r="L6" s="12" t="s">
        <v>28</v>
      </c>
    </row>
    <row r="7" spans="1:12" s="16" customFormat="1" ht="39.75" customHeight="1">
      <c r="A7" s="51" t="s">
        <v>29</v>
      </c>
      <c r="B7" s="52" t="s">
        <v>30</v>
      </c>
      <c r="C7" s="53" t="s">
        <v>31</v>
      </c>
      <c r="D7" s="53" t="s">
        <v>32</v>
      </c>
      <c r="E7" s="54" t="s">
        <v>43</v>
      </c>
      <c r="F7" s="55" t="s">
        <v>33</v>
      </c>
      <c r="G7" s="56" t="s">
        <v>45</v>
      </c>
      <c r="H7" s="55" t="s">
        <v>34</v>
      </c>
      <c r="I7" s="57" t="s">
        <v>35</v>
      </c>
      <c r="J7" s="58" t="s">
        <v>36</v>
      </c>
      <c r="K7" s="58" t="s">
        <v>37</v>
      </c>
      <c r="L7" s="59" t="s">
        <v>38</v>
      </c>
    </row>
    <row r="8" spans="1:12" ht="15" customHeight="1">
      <c r="A8" s="49" t="s">
        <v>51</v>
      </c>
      <c r="B8" s="50" t="s">
        <v>49</v>
      </c>
      <c r="C8" s="64" t="s">
        <v>50</v>
      </c>
      <c r="D8" s="64" t="s">
        <v>48</v>
      </c>
      <c r="E8" s="65" t="s">
        <v>52</v>
      </c>
      <c r="F8" s="61">
        <v>310</v>
      </c>
      <c r="G8" s="62">
        <f>F8*0.03</f>
        <v>9.2999999999999989</v>
      </c>
      <c r="H8" s="62">
        <f>SUM(F8:G8)</f>
        <v>319.3</v>
      </c>
      <c r="I8" s="60"/>
      <c r="J8" s="60"/>
      <c r="K8" s="60"/>
      <c r="L8" s="60"/>
    </row>
    <row r="9" spans="1:12" ht="15" customHeight="1">
      <c r="A9" s="49"/>
      <c r="B9" s="50"/>
      <c r="C9" s="64" t="s">
        <v>50</v>
      </c>
      <c r="D9" s="64" t="s">
        <v>48</v>
      </c>
      <c r="E9" s="65" t="s">
        <v>53</v>
      </c>
      <c r="F9" s="61">
        <v>165</v>
      </c>
      <c r="G9" s="62">
        <f t="shared" ref="G9:G17" si="0">F9*0.03</f>
        <v>4.95</v>
      </c>
      <c r="H9" s="62">
        <f t="shared" ref="H9:H17" si="1">SUM(F9:G9)</f>
        <v>169.95</v>
      </c>
      <c r="I9" s="60"/>
      <c r="J9" s="60"/>
      <c r="K9" s="60"/>
      <c r="L9" s="60"/>
    </row>
    <row r="10" spans="1:12" ht="15" customHeight="1">
      <c r="A10" s="49"/>
      <c r="B10" s="50"/>
      <c r="C10" s="64" t="s">
        <v>50</v>
      </c>
      <c r="D10" s="64" t="s">
        <v>48</v>
      </c>
      <c r="E10" s="65" t="s">
        <v>54</v>
      </c>
      <c r="F10" s="61">
        <v>90</v>
      </c>
      <c r="G10" s="62">
        <f t="shared" si="0"/>
        <v>2.6999999999999997</v>
      </c>
      <c r="H10" s="62">
        <f t="shared" si="1"/>
        <v>92.7</v>
      </c>
      <c r="I10" s="60"/>
      <c r="J10" s="60"/>
      <c r="K10" s="60"/>
      <c r="L10" s="60"/>
    </row>
    <row r="11" spans="1:12" ht="15" customHeight="1">
      <c r="A11" s="49"/>
      <c r="B11" s="50"/>
      <c r="C11" s="64" t="s">
        <v>50</v>
      </c>
      <c r="D11" s="64" t="s">
        <v>48</v>
      </c>
      <c r="E11" s="65" t="s">
        <v>55</v>
      </c>
      <c r="F11" s="61">
        <v>5560</v>
      </c>
      <c r="G11" s="62">
        <v>40</v>
      </c>
      <c r="H11" s="62">
        <f t="shared" si="1"/>
        <v>5600</v>
      </c>
      <c r="I11" s="60"/>
      <c r="J11" s="60"/>
      <c r="K11" s="60"/>
      <c r="L11" s="60"/>
    </row>
    <row r="12" spans="1:12" ht="14.25">
      <c r="A12" s="49"/>
      <c r="B12" s="50"/>
      <c r="C12" s="64" t="s">
        <v>50</v>
      </c>
      <c r="D12" s="64" t="s">
        <v>48</v>
      </c>
      <c r="E12" s="65" t="s">
        <v>56</v>
      </c>
      <c r="F12" s="61">
        <v>2000</v>
      </c>
      <c r="G12" s="62">
        <v>20</v>
      </c>
      <c r="H12" s="62">
        <f t="shared" si="1"/>
        <v>2020</v>
      </c>
      <c r="I12" s="32"/>
      <c r="J12" s="32"/>
      <c r="K12" s="32"/>
      <c r="L12" s="32"/>
    </row>
    <row r="13" spans="1:12" ht="14.25">
      <c r="A13" s="49"/>
      <c r="B13" s="50"/>
      <c r="C13" s="64" t="s">
        <v>50</v>
      </c>
      <c r="D13" s="64" t="s">
        <v>47</v>
      </c>
      <c r="E13" s="65" t="s">
        <v>57</v>
      </c>
      <c r="F13" s="61">
        <v>310</v>
      </c>
      <c r="G13" s="62">
        <f t="shared" si="0"/>
        <v>9.2999999999999989</v>
      </c>
      <c r="H13" s="62">
        <f t="shared" si="1"/>
        <v>319.3</v>
      </c>
      <c r="I13" s="32"/>
      <c r="J13" s="32"/>
      <c r="K13" s="32"/>
      <c r="L13" s="32"/>
    </row>
    <row r="14" spans="1:12" ht="14.25">
      <c r="A14" s="49"/>
      <c r="B14" s="50"/>
      <c r="C14" s="64" t="s">
        <v>50</v>
      </c>
      <c r="D14" s="64" t="s">
        <v>47</v>
      </c>
      <c r="E14" s="65" t="s">
        <v>58</v>
      </c>
      <c r="F14" s="61">
        <v>165</v>
      </c>
      <c r="G14" s="62">
        <f t="shared" si="0"/>
        <v>4.95</v>
      </c>
      <c r="H14" s="62">
        <f t="shared" si="1"/>
        <v>169.95</v>
      </c>
      <c r="I14" s="32"/>
      <c r="J14" s="32"/>
      <c r="K14" s="32"/>
      <c r="L14" s="32"/>
    </row>
    <row r="15" spans="1:12" ht="14.25">
      <c r="A15" s="49"/>
      <c r="B15" s="50"/>
      <c r="C15" s="64" t="s">
        <v>50</v>
      </c>
      <c r="D15" s="64" t="s">
        <v>47</v>
      </c>
      <c r="E15" s="65" t="s">
        <v>59</v>
      </c>
      <c r="F15" s="61">
        <v>90</v>
      </c>
      <c r="G15" s="62">
        <f t="shared" si="0"/>
        <v>2.6999999999999997</v>
      </c>
      <c r="H15" s="62">
        <f t="shared" si="1"/>
        <v>92.7</v>
      </c>
      <c r="I15" s="32"/>
      <c r="J15" s="32"/>
      <c r="K15" s="32"/>
      <c r="L15" s="32"/>
    </row>
    <row r="16" spans="1:12" ht="14.25">
      <c r="A16" s="49"/>
      <c r="B16" s="33"/>
      <c r="C16" s="64" t="s">
        <v>50</v>
      </c>
      <c r="D16" s="64" t="s">
        <v>47</v>
      </c>
      <c r="E16" s="65" t="s">
        <v>60</v>
      </c>
      <c r="F16" s="61">
        <v>5560</v>
      </c>
      <c r="G16" s="62">
        <v>40</v>
      </c>
      <c r="H16" s="62">
        <f t="shared" si="1"/>
        <v>5600</v>
      </c>
      <c r="I16" s="32"/>
      <c r="J16" s="32"/>
      <c r="K16" s="32"/>
      <c r="L16" s="32"/>
    </row>
    <row r="17" spans="1:12" ht="14.25">
      <c r="A17" s="49"/>
      <c r="B17" s="34"/>
      <c r="C17" s="64" t="s">
        <v>50</v>
      </c>
      <c r="D17" s="64" t="s">
        <v>47</v>
      </c>
      <c r="E17" s="65" t="s">
        <v>61</v>
      </c>
      <c r="F17" s="61">
        <v>2000</v>
      </c>
      <c r="G17" s="62">
        <v>20</v>
      </c>
      <c r="H17" s="62">
        <f t="shared" si="1"/>
        <v>2020</v>
      </c>
      <c r="I17" s="32"/>
      <c r="J17" s="32"/>
      <c r="K17" s="32"/>
      <c r="L17" s="32"/>
    </row>
    <row r="18" spans="1:12">
      <c r="A18" s="30"/>
      <c r="B18" s="30"/>
      <c r="C18" s="30"/>
      <c r="D18" s="30"/>
      <c r="E18" s="31"/>
      <c r="F18" s="63">
        <f>SUM(F8:F17)</f>
        <v>16250</v>
      </c>
      <c r="G18" s="63"/>
      <c r="H18" s="63"/>
      <c r="I18" s="30"/>
      <c r="J18" s="30"/>
      <c r="K18" s="30"/>
      <c r="L18" s="30"/>
    </row>
  </sheetData>
  <mergeCells count="8">
    <mergeCell ref="A8:A17"/>
    <mergeCell ref="B8:B15"/>
    <mergeCell ref="A1:L1"/>
    <mergeCell ref="A2:L2"/>
    <mergeCell ref="E3:F3"/>
    <mergeCell ref="G3:L4"/>
    <mergeCell ref="C4:D4"/>
    <mergeCell ref="E4:F4"/>
  </mergeCells>
  <phoneticPr fontId="13" type="noConversion"/>
  <pageMargins left="0.7" right="0.7" top="0.75" bottom="0.75" header="0.3" footer="0.3"/>
  <pageSetup paperSize="9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2025-12-08T05:16:20Z</cp:lastPrinted>
  <dcterms:created xsi:type="dcterms:W3CDTF">2017-02-25T05:34:00Z</dcterms:created>
  <dcterms:modified xsi:type="dcterms:W3CDTF">2025-12-08T05:19:31Z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