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B998A6A-155D-44F1-B63A-6ABA585058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G15" i="7"/>
  <c r="G9" i="7"/>
  <c r="G10" i="7"/>
  <c r="G11" i="7"/>
  <c r="G12" i="7"/>
  <c r="G13" i="7"/>
  <c r="G14" i="7"/>
  <c r="G8" i="7"/>
</calcChain>
</file>

<file path=xl/sharedStrings.xml><?xml version="1.0" encoding="utf-8"?>
<sst xmlns="http://schemas.openxmlformats.org/spreadsheetml/2006/main" count="46" uniqueCount="45">
  <si>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</si>
  <si>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</si>
  <si>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</si>
  <si>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</si>
  <si>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</si>
  <si>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</si>
  <si>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</si>
  <si>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</si>
  <si>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</si>
  <si>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</si>
  <si>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</si>
  <si>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</si>
  <si>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</si>
  <si>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</si>
  <si>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</si>
  <si>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</si>
  <si>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</si>
  <si>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</si>
  <si>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</si>
  <si>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</si>
  <si>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</si>
  <si>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</si>
  <si>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</si>
  <si>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</si>
  <si>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</si>
  <si>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</si>
  <si>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</si>
  <si>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</si>
  <si>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</si>
  <si>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订单号</t>
    <phoneticPr fontId="26" type="noConversion"/>
  </si>
  <si>
    <t>21_AULBM09955</t>
  </si>
  <si>
    <t>SF1562119221130</t>
    <phoneticPr fontId="26" type="noConversion"/>
  </si>
  <si>
    <t>上海办</t>
    <phoneticPr fontId="26" type="noConversion"/>
  </si>
  <si>
    <t>袋子</t>
    <phoneticPr fontId="26" type="noConversion"/>
  </si>
  <si>
    <t xml:space="preserve">S25120756 </t>
  </si>
  <si>
    <t>21_AULBM09962</t>
    <phoneticPr fontId="26" type="noConversion"/>
  </si>
  <si>
    <t>C7584AX</t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</si>
  <si>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</si>
  <si>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</si>
  <si>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</si>
  <si>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</si>
  <si>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</si>
  <si>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</si>
  <si>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3XL</t>
    <phoneticPr fontId="26" type="noConversion"/>
  </si>
  <si>
    <t>2025.12.15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</si>
</sst>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111759</xdr:colOff>
      <xdr:row>0</xdr:row>
      <xdr:rowOff>129540</xdr:rowOff>
    </xdr:from>
    <xdr:to>
      <xdr:col>5</xdr:col>
      <xdr:colOff>421046</xdr:colOff>
      <xdr:row>11</xdr:row>
      <xdr:rowOff>6334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028D4FF-009B-4A11-13A4-944D678B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59" y="129540"/>
          <a:ext cx="3357287" cy="1888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O8" sqref="O8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44</v>
      </c>
      <c r="F3" s="42"/>
      <c r="G3" s="7"/>
    </row>
    <row r="4" spans="1:12" ht="17.25" customHeight="1">
      <c r="D4" s="36" t="s">
        <v>28</v>
      </c>
      <c r="E4" s="43" t="s">
        <v>31</v>
      </c>
      <c r="F4" s="44"/>
      <c r="G4" s="44"/>
      <c r="H4" s="44"/>
    </row>
    <row r="5" spans="1:12" ht="18.75" customHeight="1">
      <c r="A5" s="45" t="s">
        <v>32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9" t="s">
        <v>29</v>
      </c>
      <c r="B7" s="13" t="s">
        <v>15</v>
      </c>
      <c r="C7" s="14" t="s">
        <v>16</v>
      </c>
      <c r="D7" s="15" t="s">
        <v>17</v>
      </c>
      <c r="E7" s="15" t="s">
        <v>18</v>
      </c>
      <c r="F7" s="16" t="s">
        <v>19</v>
      </c>
      <c r="G7" s="16" t="s">
        <v>20</v>
      </c>
      <c r="H7" s="17" t="s">
        <v>21</v>
      </c>
      <c r="I7" s="24" t="s">
        <v>22</v>
      </c>
      <c r="J7" s="25" t="s">
        <v>23</v>
      </c>
      <c r="K7" s="25" t="s">
        <v>24</v>
      </c>
      <c r="L7" s="13" t="s">
        <v>25</v>
      </c>
    </row>
    <row r="8" spans="1:12" ht="22.8" customHeight="1">
      <c r="A8" s="33" t="s">
        <v>34</v>
      </c>
      <c r="B8" s="34" t="s">
        <v>30</v>
      </c>
      <c r="C8" s="34" t="s">
        <v>36</v>
      </c>
      <c r="D8" s="15"/>
      <c r="E8" s="18"/>
      <c r="F8" s="16">
        <v>3447</v>
      </c>
      <c r="G8" s="16">
        <f t="shared" ref="G8" si="0">H8-F8</f>
        <v>53</v>
      </c>
      <c r="H8" s="16">
        <v>3500</v>
      </c>
      <c r="I8" s="24" t="s">
        <v>26</v>
      </c>
      <c r="J8" s="25">
        <v>1</v>
      </c>
      <c r="K8" s="25">
        <v>1</v>
      </c>
      <c r="L8" s="20" t="s">
        <v>33</v>
      </c>
    </row>
    <row r="9" spans="1:12" ht="22.8" customHeight="1">
      <c r="A9" s="35"/>
      <c r="B9" s="34" t="s">
        <v>35</v>
      </c>
      <c r="C9" s="34" t="s">
        <v>36</v>
      </c>
      <c r="D9" s="15"/>
      <c r="E9" s="18" t="s">
        <v>37</v>
      </c>
      <c r="F9" s="16">
        <v>272</v>
      </c>
      <c r="G9" s="16">
        <f t="shared" ref="G9:G14" si="1">H9-F9</f>
        <v>28</v>
      </c>
      <c r="H9" s="16">
        <v>300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38</v>
      </c>
      <c r="F10" s="16">
        <v>558</v>
      </c>
      <c r="G10" s="16">
        <f t="shared" si="1"/>
        <v>42</v>
      </c>
      <c r="H10" s="16">
        <v>600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39</v>
      </c>
      <c r="F11" s="16">
        <v>862</v>
      </c>
      <c r="G11" s="16">
        <f t="shared" si="1"/>
        <v>138</v>
      </c>
      <c r="H11" s="16">
        <v>1000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40</v>
      </c>
      <c r="F12" s="16">
        <v>862</v>
      </c>
      <c r="G12" s="16">
        <f t="shared" si="1"/>
        <v>138</v>
      </c>
      <c r="H12" s="16">
        <v>1000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41</v>
      </c>
      <c r="F13" s="16">
        <v>591</v>
      </c>
      <c r="G13" s="16">
        <f t="shared" si="1"/>
        <v>29</v>
      </c>
      <c r="H13" s="16">
        <v>620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42</v>
      </c>
      <c r="F14" s="16">
        <v>287</v>
      </c>
      <c r="G14" s="16">
        <f t="shared" si="1"/>
        <v>13</v>
      </c>
      <c r="H14" s="16">
        <v>300</v>
      </c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18" t="s">
        <v>43</v>
      </c>
      <c r="F15" s="16">
        <v>15</v>
      </c>
      <c r="G15" s="16">
        <f t="shared" ref="G15" si="2">H15-F15</f>
        <v>10</v>
      </c>
      <c r="H15" s="16">
        <v>25</v>
      </c>
      <c r="I15" s="24"/>
      <c r="J15" s="25"/>
      <c r="K15" s="25"/>
      <c r="L15" s="20"/>
    </row>
    <row r="16" spans="1:12" ht="22.8" customHeight="1">
      <c r="A16" s="21" t="s">
        <v>27</v>
      </c>
      <c r="B16" s="19"/>
      <c r="C16" s="37"/>
      <c r="D16" s="22"/>
      <c r="E16" s="38"/>
      <c r="F16" s="11">
        <f>SUM(F8:F15)</f>
        <v>6894</v>
      </c>
      <c r="G16" s="11"/>
      <c r="H16" s="11"/>
      <c r="I16" s="26"/>
      <c r="J16" s="27"/>
      <c r="K16" s="27"/>
      <c r="L16" s="28"/>
    </row>
    <row r="17" spans="9:9" ht="14.4">
      <c r="I17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1" sqref="B1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2025-11-27T09:30:21Z</cp:lastPrinted>
  <dcterms:created xsi:type="dcterms:W3CDTF">2017-02-25T05:34:00Z</dcterms:created>
  <dcterms:modified xsi:type="dcterms:W3CDTF">2025-12-15T08:10:12Z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