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<sst xmlns="http://schemas.openxmlformats.org/spreadsheetml/2006/main" count="51" uniqueCount="50">
  <si>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</si>
  <si>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</si>
  <si>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</si>
  <si>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</si>
  <si>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SF3260032891902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</si>
  <si>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</si>
  <si>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</si>
  <si>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</si>
  <si>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</si>
  <si>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</si>
  <si>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</si>
  <si>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</si>
  <si>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</si>
  <si>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</si>
  <si>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</si>
  <si>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</si>
  <si>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</si>
  <si>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</si>
  <si>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</si>
  <si>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</si>
  <si>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</si>
  <si>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</si>
  <si>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</si>
  <si>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</si>
  <si>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</si>
  <si>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</si>
  <si>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</si>
  <si>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</si>
  <si>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P25120603  DJ25120021-T8-S260141 </t>
  </si>
  <si>
    <t>T762584</t>
  </si>
  <si>
    <t>1/1</t>
  </si>
  <si>
    <t>10*12*12</t>
  </si>
  <si>
    <t>T762585</t>
  </si>
  <si>
    <t>T762586</t>
  </si>
  <si>
    <t>T762587</t>
  </si>
  <si>
    <t>T762588</t>
  </si>
  <si>
    <t>T762579</t>
  </si>
  <si>
    <t>T762580</t>
  </si>
  <si>
    <t>T762583</t>
  </si>
  <si>
    <t>通用页</t>
  </si>
  <si>
    <t>P25120603  DJ25120013-T8-S260140</t>
  </si>
  <si>
    <t>T762560</t>
  </si>
  <si>
    <t>T762561</t>
  </si>
  <si>
    <t>T762562</t>
  </si>
  <si>
    <t>T762563</t>
  </si>
  <si>
    <t>T762564</t>
  </si>
  <si>
    <t>T762565</t>
  </si>
  <si>
    <t>T762566</t>
  </si>
  <si>
    <t>T762568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</si>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</sst>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###0;###0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0"/>
      <color rgb="FF000000"/>
      <name val="Calibri"/>
      <charset val="134"/>
    </font>
    <font>
      <b/>
      <sz val="11"/>
      <name val="Calibri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80" fontId="13" fillId="0" borderId="3" xfId="0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58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400685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95250</xdr:colOff>
      <xdr:row>0</xdr:row>
      <xdr:rowOff>323850</xdr:rowOff>
    </xdr:from>
    <xdr:to>
      <xdr:col>10</xdr:col>
      <xdr:colOff>581025</xdr:colOff>
      <xdr:row>3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8025" y="323850"/>
          <a:ext cx="185737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Q19" sqref="Q19"/>
    </sheetView>
  </sheetViews>
  <sheetFormatPr defaultColWidth="9" defaultRowHeight="13.5"/>
  <cols>
    <col min="1" max="1" width="18.625" style="1" customWidth="1"/>
    <col min="2" max="2" width="18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46006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21" customHeight="1" spans="1:13">
      <c r="A7" s="27" t="s">
        <v>28</v>
      </c>
      <c r="B7" s="28"/>
      <c r="C7" s="29" t="s">
        <v>29</v>
      </c>
      <c r="D7" s="30"/>
      <c r="E7" s="31"/>
      <c r="F7" s="32">
        <v>190</v>
      </c>
      <c r="G7" s="33">
        <f>F7*0.02</f>
        <v>3.8</v>
      </c>
      <c r="H7" s="33">
        <f t="shared" ref="H7:H17" si="0">SUM(F7:G7)</f>
        <v>193.8</v>
      </c>
      <c r="I7" s="34" t="s">
        <v>30</v>
      </c>
      <c r="J7" s="35">
        <v>0.6</v>
      </c>
      <c r="K7" s="35">
        <v>1</v>
      </c>
      <c r="L7" s="35" t="s">
        <v>31</v>
      </c>
      <c r="M7" s="36"/>
    </row>
    <row r="8" s="1" customFormat="1" ht="21" customHeight="1" spans="1:13">
      <c r="A8" s="37"/>
      <c r="B8" s="28"/>
      <c r="C8" s="29" t="s">
        <v>32</v>
      </c>
      <c r="D8" s="30"/>
      <c r="E8" s="31"/>
      <c r="F8" s="32">
        <v>190</v>
      </c>
      <c r="G8" s="33">
        <f t="shared" ref="G8:G15" si="1">F8*0.02</f>
        <v>3.8</v>
      </c>
      <c r="H8" s="33">
        <f t="shared" si="0"/>
        <v>193.8</v>
      </c>
      <c r="I8" s="38"/>
      <c r="J8" s="39"/>
      <c r="K8" s="39"/>
      <c r="L8" s="39"/>
      <c r="M8" s="40"/>
    </row>
    <row r="9" s="1" customFormat="1" ht="21" customHeight="1" spans="1:13">
      <c r="A9" s="37"/>
      <c r="B9" s="28"/>
      <c r="C9" s="29" t="s">
        <v>33</v>
      </c>
      <c r="D9" s="30"/>
      <c r="E9" s="31"/>
      <c r="F9" s="32">
        <v>190</v>
      </c>
      <c r="G9" s="33">
        <f t="shared" si="1"/>
        <v>3.8</v>
      </c>
      <c r="H9" s="33">
        <f t="shared" si="0"/>
        <v>193.8</v>
      </c>
      <c r="I9" s="38"/>
      <c r="J9" s="39"/>
      <c r="K9" s="39"/>
      <c r="L9" s="39"/>
      <c r="M9" s="40"/>
    </row>
    <row r="10" s="1" customFormat="1" ht="21" customHeight="1" spans="1:13">
      <c r="A10" s="37"/>
      <c r="B10" s="28"/>
      <c r="C10" s="29" t="s">
        <v>34</v>
      </c>
      <c r="D10" s="30"/>
      <c r="E10" s="31"/>
      <c r="F10" s="32">
        <v>190</v>
      </c>
      <c r="G10" s="33">
        <f t="shared" si="1"/>
        <v>3.8</v>
      </c>
      <c r="H10" s="33">
        <f t="shared" si="0"/>
        <v>193.8</v>
      </c>
      <c r="I10" s="38"/>
      <c r="J10" s="39"/>
      <c r="K10" s="39"/>
      <c r="L10" s="39"/>
      <c r="M10" s="40"/>
    </row>
    <row r="11" s="1" customFormat="1" ht="21" customHeight="1" spans="1:13">
      <c r="A11" s="37"/>
      <c r="B11" s="28"/>
      <c r="C11" s="29" t="s">
        <v>35</v>
      </c>
      <c r="D11" s="30"/>
      <c r="E11" s="31"/>
      <c r="F11" s="32">
        <v>190</v>
      </c>
      <c r="G11" s="33">
        <f t="shared" si="1"/>
        <v>3.8</v>
      </c>
      <c r="H11" s="33">
        <f t="shared" si="0"/>
        <v>193.8</v>
      </c>
      <c r="I11" s="38"/>
      <c r="J11" s="39"/>
      <c r="K11" s="39"/>
      <c r="L11" s="39"/>
      <c r="M11" s="40"/>
    </row>
    <row r="12" s="1" customFormat="1" ht="21" customHeight="1" spans="1:13">
      <c r="A12" s="37"/>
      <c r="B12" s="28"/>
      <c r="C12" s="29" t="s">
        <v>36</v>
      </c>
      <c r="D12" s="30"/>
      <c r="E12" s="31"/>
      <c r="F12" s="32">
        <v>190</v>
      </c>
      <c r="G12" s="33">
        <f t="shared" si="1"/>
        <v>3.8</v>
      </c>
      <c r="H12" s="33">
        <f t="shared" si="0"/>
        <v>193.8</v>
      </c>
      <c r="I12" s="38"/>
      <c r="J12" s="39"/>
      <c r="K12" s="39"/>
      <c r="L12" s="39"/>
      <c r="M12" s="40"/>
    </row>
    <row r="13" s="1" customFormat="1" ht="21" customHeight="1" spans="1:13">
      <c r="A13" s="37"/>
      <c r="B13" s="28"/>
      <c r="C13" s="29" t="s">
        <v>37</v>
      </c>
      <c r="D13" s="30"/>
      <c r="E13" s="31"/>
      <c r="F13" s="32">
        <v>190</v>
      </c>
      <c r="G13" s="33">
        <f t="shared" si="1"/>
        <v>3.8</v>
      </c>
      <c r="H13" s="33">
        <f t="shared" si="0"/>
        <v>193.8</v>
      </c>
      <c r="I13" s="38"/>
      <c r="J13" s="39"/>
      <c r="K13" s="39"/>
      <c r="L13" s="39"/>
      <c r="M13" s="40"/>
    </row>
    <row r="14" s="1" customFormat="1" ht="21" customHeight="1" spans="1:13">
      <c r="A14" s="37"/>
      <c r="B14" s="28"/>
      <c r="C14" s="29" t="s">
        <v>38</v>
      </c>
      <c r="D14" s="30"/>
      <c r="E14" s="31"/>
      <c r="F14" s="32">
        <v>190</v>
      </c>
      <c r="G14" s="33">
        <f t="shared" si="1"/>
        <v>3.8</v>
      </c>
      <c r="H14" s="33">
        <f t="shared" si="0"/>
        <v>193.8</v>
      </c>
      <c r="I14" s="38"/>
      <c r="J14" s="39"/>
      <c r="K14" s="39"/>
      <c r="L14" s="39"/>
      <c r="M14" s="40"/>
    </row>
    <row r="15" s="1" customFormat="1" ht="21" customHeight="1" spans="1:13">
      <c r="A15" s="41"/>
      <c r="B15" s="28"/>
      <c r="C15" s="42" t="s">
        <v>39</v>
      </c>
      <c r="D15" s="30"/>
      <c r="E15" s="31"/>
      <c r="F15" s="32">
        <f>SUM(F7:F14)</f>
        <v>1520</v>
      </c>
      <c r="G15" s="33">
        <f t="shared" si="1"/>
        <v>30.4</v>
      </c>
      <c r="H15" s="33">
        <f t="shared" si="0"/>
        <v>1550.4</v>
      </c>
      <c r="I15" s="38"/>
      <c r="J15" s="39"/>
      <c r="K15" s="39"/>
      <c r="L15" s="39"/>
      <c r="M15" s="40"/>
    </row>
    <row r="16" s="1" customFormat="1" ht="21" customHeight="1" spans="1:13">
      <c r="A16" s="27" t="s">
        <v>40</v>
      </c>
      <c r="B16" s="28"/>
      <c r="C16" s="29" t="s">
        <v>41</v>
      </c>
      <c r="D16" s="30"/>
      <c r="E16" s="31"/>
      <c r="F16" s="29">
        <v>210</v>
      </c>
      <c r="G16" s="33">
        <f t="shared" ref="G16:G25" si="2">F16*0.02</f>
        <v>4.2</v>
      </c>
      <c r="H16" s="33">
        <f t="shared" si="0"/>
        <v>214.2</v>
      </c>
      <c r="I16" s="38"/>
      <c r="J16" s="39"/>
      <c r="K16" s="39"/>
      <c r="L16" s="39"/>
      <c r="M16" s="40"/>
    </row>
    <row r="17" s="1" customFormat="1" ht="21" customHeight="1" spans="1:13">
      <c r="A17" s="37"/>
      <c r="B17" s="28"/>
      <c r="C17" s="29" t="s">
        <v>42</v>
      </c>
      <c r="D17" s="30"/>
      <c r="E17" s="31"/>
      <c r="F17" s="29">
        <v>190</v>
      </c>
      <c r="G17" s="33">
        <f t="shared" si="2"/>
        <v>3.8</v>
      </c>
      <c r="H17" s="33">
        <f t="shared" si="0"/>
        <v>193.8</v>
      </c>
      <c r="I17" s="38"/>
      <c r="J17" s="39"/>
      <c r="K17" s="39"/>
      <c r="L17" s="39"/>
      <c r="M17" s="40"/>
    </row>
    <row r="18" s="1" customFormat="1" ht="21" customHeight="1" spans="1:13">
      <c r="A18" s="37"/>
      <c r="B18" s="28"/>
      <c r="C18" s="29" t="s">
        <v>43</v>
      </c>
      <c r="D18" s="30"/>
      <c r="E18" s="31"/>
      <c r="F18" s="29">
        <v>190</v>
      </c>
      <c r="G18" s="33">
        <f t="shared" si="2"/>
        <v>3.8</v>
      </c>
      <c r="H18" s="33">
        <f t="shared" ref="H18:H25" si="3">SUM(F18:G18)</f>
        <v>193.8</v>
      </c>
      <c r="I18" s="38"/>
      <c r="J18" s="39"/>
      <c r="K18" s="39"/>
      <c r="L18" s="39"/>
      <c r="M18" s="40"/>
    </row>
    <row r="19" s="1" customFormat="1" ht="21" customHeight="1" spans="1:13">
      <c r="A19" s="37"/>
      <c r="B19" s="28"/>
      <c r="C19" s="29" t="s">
        <v>44</v>
      </c>
      <c r="D19" s="29"/>
      <c r="E19" s="29"/>
      <c r="F19" s="29">
        <v>190</v>
      </c>
      <c r="G19" s="33">
        <f t="shared" si="2"/>
        <v>3.8</v>
      </c>
      <c r="H19" s="33">
        <f t="shared" si="3"/>
        <v>193.8</v>
      </c>
      <c r="I19" s="38"/>
      <c r="J19" s="39"/>
      <c r="K19" s="39"/>
      <c r="L19" s="39"/>
    </row>
    <row r="20" ht="21" customHeight="1" spans="1:13">
      <c r="A20" s="37"/>
      <c r="B20" s="28"/>
      <c r="C20" s="29" t="s">
        <v>45</v>
      </c>
      <c r="D20" s="43"/>
      <c r="E20" s="43"/>
      <c r="F20" s="29">
        <v>190</v>
      </c>
      <c r="G20" s="33">
        <f t="shared" si="2"/>
        <v>3.8</v>
      </c>
      <c r="H20" s="33">
        <f t="shared" si="3"/>
        <v>193.8</v>
      </c>
      <c r="I20" s="38"/>
      <c r="J20" s="39"/>
      <c r="K20" s="39"/>
      <c r="L20" s="39"/>
    </row>
    <row r="21" ht="21" customHeight="1" spans="1:13">
      <c r="A21" s="37"/>
      <c r="B21" s="28"/>
      <c r="C21" s="29" t="s">
        <v>46</v>
      </c>
      <c r="D21" s="43"/>
      <c r="E21" s="43"/>
      <c r="F21" s="29">
        <v>190</v>
      </c>
      <c r="G21" s="33">
        <f t="shared" si="2"/>
        <v>3.8</v>
      </c>
      <c r="H21" s="33">
        <f t="shared" si="3"/>
        <v>193.8</v>
      </c>
      <c r="I21" s="38"/>
      <c r="J21" s="39"/>
      <c r="K21" s="39"/>
      <c r="L21" s="39"/>
    </row>
    <row r="22" ht="21" customHeight="1" spans="1:13">
      <c r="A22" s="37"/>
      <c r="B22" s="28"/>
      <c r="C22" s="29" t="s">
        <v>47</v>
      </c>
      <c r="D22" s="43"/>
      <c r="E22" s="43"/>
      <c r="F22" s="29">
        <v>190</v>
      </c>
      <c r="G22" s="33">
        <f t="shared" si="2"/>
        <v>3.8</v>
      </c>
      <c r="H22" s="33">
        <f t="shared" si="3"/>
        <v>193.8</v>
      </c>
      <c r="I22" s="38"/>
      <c r="J22" s="39"/>
      <c r="K22" s="39"/>
      <c r="L22" s="39"/>
    </row>
    <row r="23" ht="21" customHeight="1" spans="1:13">
      <c r="A23" s="37"/>
      <c r="B23" s="28"/>
      <c r="C23" s="29" t="s">
        <v>48</v>
      </c>
      <c r="D23" s="43"/>
      <c r="E23" s="43"/>
      <c r="F23" s="29">
        <v>190</v>
      </c>
      <c r="G23" s="33">
        <f t="shared" si="2"/>
        <v>3.8</v>
      </c>
      <c r="H23" s="33">
        <f t="shared" si="3"/>
        <v>193.8</v>
      </c>
      <c r="I23" s="38"/>
      <c r="J23" s="39"/>
      <c r="K23" s="39"/>
      <c r="L23" s="39"/>
    </row>
    <row r="24" ht="21" customHeight="1" spans="1:13">
      <c r="A24" s="41"/>
      <c r="B24" s="28"/>
      <c r="C24" s="42" t="s">
        <v>39</v>
      </c>
      <c r="D24" s="43"/>
      <c r="E24" s="43"/>
      <c r="F24" s="29">
        <f>SUM(F16:F23)</f>
        <v>1540</v>
      </c>
      <c r="G24" s="33">
        <f t="shared" si="2"/>
        <v>30.8</v>
      </c>
      <c r="H24" s="33">
        <f t="shared" si="3"/>
        <v>1570.8</v>
      </c>
      <c r="I24" s="44"/>
      <c r="J24" s="45"/>
      <c r="K24" s="45"/>
      <c r="L24" s="45"/>
    </row>
    <row r="25" ht="15" spans="1:13">
      <c r="A25" s="46" t="s">
        <v>49</v>
      </c>
      <c r="B25" s="29"/>
      <c r="C25" s="29"/>
      <c r="D25" s="29"/>
      <c r="E25" s="29"/>
      <c r="F25" s="29">
        <f>SUM(F7:F24)</f>
        <v>6120</v>
      </c>
      <c r="G25" s="33">
        <f t="shared" si="2"/>
        <v>122.4</v>
      </c>
      <c r="H25" s="33">
        <f t="shared" si="3"/>
        <v>6242.4</v>
      </c>
      <c r="I25" s="47"/>
      <c r="J25" s="47"/>
      <c r="K25" s="47"/>
      <c r="L25" s="47"/>
    </row>
  </sheetData>
  <mergeCells count="12">
    <mergeCell ref="A1:M1"/>
    <mergeCell ref="A2:M2"/>
    <mergeCell ref="F3:G3"/>
    <mergeCell ref="F4:G4"/>
    <mergeCell ref="H4:J4"/>
    <mergeCell ref="A5:A6"/>
    <mergeCell ref="A7:A15"/>
    <mergeCell ref="A16:A24"/>
    <mergeCell ref="I7:I24"/>
    <mergeCell ref="J7:J24"/>
    <mergeCell ref="K7:K24"/>
    <mergeCell ref="L7:L24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2025-12-13T05:13:00Z</dcterms:created>
  <dcterms:modified xsi:type="dcterms:W3CDTF">2025-12-15T09:53:18Z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B84C9FA3790D4F1EB66A9C884756257A_11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