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<sst xmlns="http://schemas.openxmlformats.org/spreadsheetml/2006/main" count="55" uniqueCount="54">
  <si>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</si>
  <si>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</si>
  <si>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</si>
  <si>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SF1562948721719       </t>
    </r>
    <r>
      <rPr>
        <b/>
        <sz val="11"/>
        <color rgb="FFFF0000"/>
        <rFont val="宋体"/>
        <charset val="0"/>
      </rPr>
      <t>盛裳服装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</si>
  <si>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</si>
  <si>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</si>
  <si>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</si>
  <si>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</si>
  <si>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</si>
  <si>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</si>
  <si>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</si>
  <si>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</si>
  <si>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</si>
  <si>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</si>
  <si>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</si>
  <si>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</si>
  <si>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</si>
  <si>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</si>
  <si>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</si>
  <si>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</si>
  <si>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</si>
  <si>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</si>
  <si>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</si>
  <si>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</si>
  <si>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</si>
  <si>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</si>
  <si>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</si>
  <si>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</si>
  <si>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 洗标</t>
  </si>
  <si>
    <t>/</t>
  </si>
  <si>
    <t>P25122164</t>
  </si>
  <si>
    <t>1-1</t>
  </si>
  <si>
    <t>25*25*27.5</t>
  </si>
  <si>
    <t>FULL</t>
  </si>
  <si>
    <t>PETITE</t>
  </si>
  <si>
    <t>总计</t>
  </si>
  <si>
    <t>Factory name (工厂名称)</t>
  </si>
  <si>
    <t>PO. Number(订单号)</t>
  </si>
  <si>
    <t>S25120999</t>
  </si>
  <si>
    <t>JUSTJEANS</t>
  </si>
  <si>
    <t>Style Code.(款号)</t>
  </si>
  <si>
    <t>140769 173061</t>
  </si>
  <si>
    <t>Product Code.(产品编号)</t>
  </si>
  <si>
    <t xml:space="preserve">
JJW-CL001-MF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</si>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</sst>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444500</xdr:rowOff>
    </xdr:from>
    <xdr:to>
      <xdr:col>1</xdr:col>
      <xdr:colOff>4221480</xdr:colOff>
      <xdr:row>1</xdr:row>
      <xdr:rowOff>1454150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98500"/>
          <a:ext cx="408622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19" customHeight="1" spans="1:12">
      <c r="A9" s="47" t="s">
        <v>28</v>
      </c>
      <c r="B9" s="48">
        <v>140769</v>
      </c>
      <c r="C9" s="49" t="s">
        <v>29</v>
      </c>
      <c r="D9" s="50" t="s">
        <v>30</v>
      </c>
      <c r="E9" s="50" t="s">
        <v>29</v>
      </c>
      <c r="F9" s="51">
        <v>285</v>
      </c>
      <c r="G9" s="50">
        <v>9</v>
      </c>
      <c r="H9" s="50">
        <f>F9+G9</f>
        <v>294</v>
      </c>
      <c r="I9" s="52" t="s">
        <v>31</v>
      </c>
      <c r="J9" s="50">
        <v>3</v>
      </c>
      <c r="K9" s="50">
        <v>4</v>
      </c>
      <c r="L9" s="50" t="s">
        <v>32</v>
      </c>
    </row>
    <row r="10" ht="19" customHeight="1" spans="1:12">
      <c r="A10" s="53"/>
      <c r="B10" s="54"/>
      <c r="C10" s="55"/>
      <c r="D10" s="56"/>
      <c r="E10" s="56"/>
      <c r="F10" s="51"/>
      <c r="G10" s="56"/>
      <c r="H10" s="56"/>
      <c r="I10" s="57"/>
      <c r="J10" s="56"/>
      <c r="K10" s="56"/>
      <c r="L10" s="56"/>
    </row>
    <row r="11" ht="19" customHeight="1" spans="1:12">
      <c r="A11" s="53"/>
      <c r="B11" s="54"/>
      <c r="C11" s="55"/>
      <c r="D11" s="56"/>
      <c r="E11" s="56"/>
      <c r="F11" s="51"/>
      <c r="G11" s="56"/>
      <c r="H11" s="56"/>
      <c r="I11" s="57"/>
      <c r="J11" s="56"/>
      <c r="K11" s="56"/>
      <c r="L11" s="56"/>
    </row>
    <row r="12" ht="19" customHeight="1" spans="1:12">
      <c r="A12" s="53"/>
      <c r="B12" s="54"/>
      <c r="C12" s="55"/>
      <c r="D12" s="56"/>
      <c r="E12" s="56"/>
      <c r="F12" s="51"/>
      <c r="G12" s="56"/>
      <c r="H12" s="56"/>
      <c r="I12" s="57"/>
      <c r="J12" s="56"/>
      <c r="K12" s="56"/>
      <c r="L12" s="56"/>
    </row>
    <row r="13" ht="19" customHeight="1" spans="1:12">
      <c r="A13" s="53"/>
      <c r="B13" s="58"/>
      <c r="C13" s="55"/>
      <c r="D13" s="56"/>
      <c r="E13" s="56"/>
      <c r="F13" s="51"/>
      <c r="G13" s="59"/>
      <c r="H13" s="59"/>
      <c r="I13" s="57"/>
      <c r="J13" s="56"/>
      <c r="K13" s="56"/>
      <c r="L13" s="56"/>
    </row>
    <row r="14" ht="19" customHeight="1" spans="1:12">
      <c r="A14" s="53"/>
      <c r="B14" s="48">
        <v>173061</v>
      </c>
      <c r="C14" s="55"/>
      <c r="D14" s="56"/>
      <c r="E14" s="60" t="s">
        <v>33</v>
      </c>
      <c r="F14" s="51">
        <v>10425</v>
      </c>
      <c r="G14" s="50">
        <v>313</v>
      </c>
      <c r="H14" s="50">
        <f>F14+G14</f>
        <v>10738</v>
      </c>
      <c r="I14" s="57"/>
      <c r="J14" s="56"/>
      <c r="K14" s="56"/>
      <c r="L14" s="56"/>
    </row>
    <row r="15" ht="19" customHeight="1" spans="1:12">
      <c r="A15" s="53"/>
      <c r="B15" s="54"/>
      <c r="C15" s="55"/>
      <c r="D15" s="56"/>
      <c r="E15" s="60" t="s">
        <v>34</v>
      </c>
      <c r="F15" s="51">
        <v>1442</v>
      </c>
      <c r="G15" s="50">
        <v>44</v>
      </c>
      <c r="H15" s="50">
        <f>F15+G15</f>
        <v>1486</v>
      </c>
      <c r="I15" s="57"/>
      <c r="J15" s="56"/>
      <c r="K15" s="56"/>
      <c r="L15" s="56"/>
    </row>
    <row r="16" ht="23" customHeight="1" spans="1:12">
      <c r="A16" s="60" t="s">
        <v>35</v>
      </c>
      <c r="B16" s="61"/>
      <c r="C16" s="61"/>
      <c r="D16" s="61"/>
      <c r="E16" s="62"/>
      <c r="F16" s="60">
        <f>SUM(F9:F15)</f>
        <v>12152</v>
      </c>
      <c r="G16" s="63">
        <f>SUM(G9:G15)</f>
        <v>366</v>
      </c>
      <c r="H16" s="63">
        <f>SUM(H9:H15)</f>
        <v>12518</v>
      </c>
      <c r="I16" s="63"/>
      <c r="J16" s="63"/>
      <c r="K16" s="63"/>
      <c r="L16" s="63"/>
    </row>
  </sheetData>
  <mergeCells count="18">
    <mergeCell ref="B4:E4"/>
    <mergeCell ref="F4:L4"/>
    <mergeCell ref="B5:E5"/>
    <mergeCell ref="F5:L5"/>
    <mergeCell ref="A9:A15"/>
    <mergeCell ref="B9:B13"/>
    <mergeCell ref="B14:B15"/>
    <mergeCell ref="C9:C15"/>
    <mergeCell ref="D9:D15"/>
    <mergeCell ref="E9:E13"/>
    <mergeCell ref="F9:F13"/>
    <mergeCell ref="G9:G13"/>
    <mergeCell ref="H9:H13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84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箱单!F16</f>
        <v>12152</v>
      </c>
      <c r="C7" s="14"/>
    </row>
    <row r="8" ht="41" customHeight="1" spans="1:3">
      <c r="A8" s="4" t="s">
        <v>48</v>
      </c>
      <c r="B8" s="11" t="str">
        <f>箱单!L9</f>
        <v>25*25*27.5</v>
      </c>
      <c r="C8" s="15" t="s">
        <v>49</v>
      </c>
    </row>
    <row r="9" ht="41" customHeight="1" spans="1:3">
      <c r="A9" s="4" t="s">
        <v>50</v>
      </c>
      <c r="B9" s="16">
        <f>箱单!K9</f>
        <v>4</v>
      </c>
      <c r="C9" s="17" t="s">
        <v>51</v>
      </c>
    </row>
    <row r="10" ht="41" customHeight="1" spans="1:3">
      <c r="A10" s="4" t="s">
        <v>52</v>
      </c>
      <c r="B10" s="13">
        <f>箱单!J9</f>
        <v>3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2025-12-15T12:14:43Z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627FC04443044E42B92DE1FB83A6FE82_13</vt:lpwstr>
  </property>
  <property fmtid="{D5CDD505-2E9C-101B-9397-08002B2CF9AE}" pid="4" name="CalculationRule">
    <vt:i4>0</vt:i4>
  </property>
</Properties>
</file>