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<sst xmlns="http://schemas.openxmlformats.org/spreadsheetml/2006/main" count="161" uniqueCount="65">
  <si>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</si>
  <si>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</si>
  <si>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</si>
  <si>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SF1562948722353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</si>
  <si>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</si>
  <si>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</si>
  <si>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</si>
  <si>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</si>
  <si>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</si>
  <si>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</si>
  <si>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</si>
  <si>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</si>
  <si>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</si>
  <si>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</si>
  <si>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</si>
  <si>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</si>
  <si>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</si>
  <si>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</si>
  <si>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</si>
  <si>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</si>
  <si>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</si>
  <si>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</si>
  <si>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</si>
  <si>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</si>
  <si>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</si>
  <si>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</si>
  <si>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</si>
  <si>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</si>
  <si>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</t>
  </si>
  <si>
    <t>/</t>
  </si>
  <si>
    <t>P25113146</t>
  </si>
  <si>
    <t>6-1</t>
  </si>
  <si>
    <t>57*30*31</t>
  </si>
  <si>
    <t>6-2</t>
  </si>
  <si>
    <t>40*40*40</t>
  </si>
  <si>
    <t>JJW-AM-PT</t>
  </si>
  <si>
    <t>6-3</t>
  </si>
  <si>
    <t>43*41*26</t>
  </si>
  <si>
    <t>6-4</t>
  </si>
  <si>
    <t>6-5</t>
  </si>
  <si>
    <t>60*37*26</t>
  </si>
  <si>
    <t>6-6</t>
  </si>
  <si>
    <t>总计</t>
  </si>
  <si>
    <t>Factory name (工厂名称)</t>
  </si>
  <si>
    <t>PO. Number(订单号)</t>
  </si>
  <si>
    <t>S25111409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</si>
  <si>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</si>
  <si>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</si>
  <si>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</si>
  <si>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</si>
  <si>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</si>
  <si>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</si>
  <si>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6/1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</si>
  <si>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</si>
  <si>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</si>
  <si>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</si>
  <si>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</si>
  <si>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</si>
  <si>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</si>
  <si>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</si>
  <si>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6/2</t>
  </si>
  <si>
    <t>6/3</t>
  </si>
  <si>
    <t>6/4</t>
  </si>
  <si>
    <t>6/5</t>
  </si>
  <si>
    <t>6/6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</si>
</sst>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523875</xdr:colOff>
      <xdr:row>1</xdr:row>
      <xdr:rowOff>22225</xdr:rowOff>
    </xdr:from>
    <xdr:to>
      <xdr:col>1</xdr:col>
      <xdr:colOff>4076700</xdr:colOff>
      <xdr:row>1</xdr:row>
      <xdr:rowOff>1422400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0825" y="530225"/>
          <a:ext cx="35528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12</xdr:row>
      <xdr:rowOff>22225</xdr:rowOff>
    </xdr:from>
    <xdr:to>
      <xdr:col>1</xdr:col>
      <xdr:colOff>3800475</xdr:colOff>
      <xdr:row>13</xdr:row>
      <xdr:rowOff>12700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4600" y="7083425"/>
          <a:ext cx="35528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23</xdr:row>
      <xdr:rowOff>155575</xdr:rowOff>
    </xdr:from>
    <xdr:to>
      <xdr:col>1</xdr:col>
      <xdr:colOff>3429000</xdr:colOff>
      <xdr:row>23</xdr:row>
      <xdr:rowOff>1362075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2225" y="13706475"/>
          <a:ext cx="313372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34</xdr:row>
      <xdr:rowOff>60325</xdr:rowOff>
    </xdr:from>
    <xdr:to>
      <xdr:col>1</xdr:col>
      <xdr:colOff>3467100</xdr:colOff>
      <xdr:row>34</xdr:row>
      <xdr:rowOff>1266825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0325" y="20253325"/>
          <a:ext cx="313372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45</xdr:row>
      <xdr:rowOff>31750</xdr:rowOff>
    </xdr:from>
    <xdr:to>
      <xdr:col>1</xdr:col>
      <xdr:colOff>3343275</xdr:colOff>
      <xdr:row>45</xdr:row>
      <xdr:rowOff>1238250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76500" y="26650950"/>
          <a:ext cx="313372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56</xdr:row>
      <xdr:rowOff>212725</xdr:rowOff>
    </xdr:from>
    <xdr:to>
      <xdr:col>1</xdr:col>
      <xdr:colOff>3314700</xdr:colOff>
      <xdr:row>56</xdr:row>
      <xdr:rowOff>1419225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7925" y="33220025"/>
          <a:ext cx="3133725" cy="1206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view="pageBreakPreview" zoomScaleNormal="100" workbookViewId="0">
      <selection activeCell="F16" sqref="F16:F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178646</v>
      </c>
      <c r="C9" s="49" t="s">
        <v>29</v>
      </c>
      <c r="D9" s="50" t="s">
        <v>30</v>
      </c>
      <c r="E9" s="51" t="s">
        <v>29</v>
      </c>
      <c r="F9" s="52">
        <v>19164</v>
      </c>
      <c r="G9" s="51"/>
      <c r="H9" s="51">
        <v>12000</v>
      </c>
      <c r="I9" s="53" t="s">
        <v>31</v>
      </c>
      <c r="J9" s="51">
        <v>19</v>
      </c>
      <c r="K9" s="51">
        <v>20</v>
      </c>
      <c r="L9" s="51" t="s">
        <v>32</v>
      </c>
    </row>
    <row r="10" ht="60" customHeight="1" spans="1:12">
      <c r="A10" s="54"/>
      <c r="B10" s="55"/>
      <c r="C10" s="56"/>
      <c r="D10" s="57"/>
      <c r="E10" s="51" t="s">
        <v>29</v>
      </c>
      <c r="F10" s="58"/>
      <c r="G10" s="51">
        <v>192</v>
      </c>
      <c r="H10" s="51">
        <v>6000</v>
      </c>
      <c r="I10" s="53" t="s">
        <v>33</v>
      </c>
      <c r="J10" s="51">
        <v>8</v>
      </c>
      <c r="K10" s="51">
        <v>9</v>
      </c>
      <c r="L10" s="51" t="s">
        <v>34</v>
      </c>
    </row>
    <row r="11" ht="60" customHeight="1" spans="1:12">
      <c r="A11" s="59" t="s">
        <v>35</v>
      </c>
      <c r="B11" s="48">
        <v>178646</v>
      </c>
      <c r="C11" s="56"/>
      <c r="D11" s="57"/>
      <c r="E11" s="51">
        <v>6</v>
      </c>
      <c r="F11" s="60">
        <v>1306</v>
      </c>
      <c r="G11" s="51">
        <v>13</v>
      </c>
      <c r="H11" s="51">
        <f t="shared" ref="H11:H22" si="0">F11+G11</f>
        <v>1319</v>
      </c>
      <c r="I11" s="53" t="s">
        <v>36</v>
      </c>
      <c r="J11" s="51">
        <v>15</v>
      </c>
      <c r="K11" s="51">
        <v>16</v>
      </c>
      <c r="L11" s="51" t="s">
        <v>37</v>
      </c>
    </row>
    <row r="12" ht="14.25" spans="1:12">
      <c r="A12" s="59"/>
      <c r="B12" s="55"/>
      <c r="C12" s="56"/>
      <c r="D12" s="57"/>
      <c r="E12" s="51">
        <v>8</v>
      </c>
      <c r="F12" s="60">
        <v>2925</v>
      </c>
      <c r="G12" s="51">
        <v>29</v>
      </c>
      <c r="H12" s="51">
        <f t="shared" si="0"/>
        <v>2954</v>
      </c>
      <c r="I12" s="53"/>
      <c r="J12" s="51"/>
      <c r="K12" s="51"/>
      <c r="L12" s="51"/>
    </row>
    <row r="13" ht="14.25" spans="1:12">
      <c r="A13" s="59"/>
      <c r="B13" s="55"/>
      <c r="C13" s="56"/>
      <c r="D13" s="57"/>
      <c r="E13" s="51">
        <v>9</v>
      </c>
      <c r="F13" s="60">
        <v>1173</v>
      </c>
      <c r="G13" s="51">
        <v>12</v>
      </c>
      <c r="H13" s="51">
        <f t="shared" si="0"/>
        <v>1185</v>
      </c>
      <c r="I13" s="53"/>
      <c r="J13" s="51"/>
      <c r="K13" s="51"/>
      <c r="L13" s="51"/>
    </row>
    <row r="14" ht="14.25" spans="1:12">
      <c r="A14" s="59"/>
      <c r="B14" s="55"/>
      <c r="C14" s="56"/>
      <c r="D14" s="57"/>
      <c r="E14" s="51">
        <v>10</v>
      </c>
      <c r="F14" s="60">
        <v>3641</v>
      </c>
      <c r="G14" s="51">
        <v>36</v>
      </c>
      <c r="H14" s="51">
        <f t="shared" si="0"/>
        <v>3677</v>
      </c>
      <c r="I14" s="61" t="s">
        <v>38</v>
      </c>
      <c r="J14" s="51">
        <v>15</v>
      </c>
      <c r="K14" s="50">
        <v>16</v>
      </c>
      <c r="L14" s="50" t="s">
        <v>37</v>
      </c>
    </row>
    <row r="15" ht="14.25" spans="1:12">
      <c r="A15" s="59"/>
      <c r="B15" s="55"/>
      <c r="C15" s="56"/>
      <c r="D15" s="57"/>
      <c r="E15" s="51">
        <v>11</v>
      </c>
      <c r="F15" s="60">
        <v>1653</v>
      </c>
      <c r="G15" s="51">
        <v>17</v>
      </c>
      <c r="H15" s="51">
        <f t="shared" si="0"/>
        <v>1670</v>
      </c>
      <c r="I15" s="61"/>
      <c r="J15" s="51"/>
      <c r="K15" s="62"/>
      <c r="L15" s="62"/>
    </row>
    <row r="16" ht="14.25" spans="1:12">
      <c r="A16" s="59"/>
      <c r="B16" s="55"/>
      <c r="C16" s="56"/>
      <c r="D16" s="57"/>
      <c r="E16" s="51">
        <v>12</v>
      </c>
      <c r="F16" s="60">
        <v>4021</v>
      </c>
      <c r="G16" s="51">
        <v>40</v>
      </c>
      <c r="H16" s="51">
        <f t="shared" si="0"/>
        <v>4061</v>
      </c>
      <c r="I16" s="53" t="s">
        <v>39</v>
      </c>
      <c r="J16" s="51">
        <v>21</v>
      </c>
      <c r="K16" s="51">
        <v>22</v>
      </c>
      <c r="L16" s="51" t="s">
        <v>40</v>
      </c>
    </row>
    <row r="17" ht="14.25" spans="1:12">
      <c r="A17" s="59"/>
      <c r="B17" s="55"/>
      <c r="C17" s="56"/>
      <c r="D17" s="57"/>
      <c r="E17" s="51">
        <v>16</v>
      </c>
      <c r="F17" s="60">
        <v>1300</v>
      </c>
      <c r="G17" s="51">
        <v>13</v>
      </c>
      <c r="H17" s="51">
        <f t="shared" si="0"/>
        <v>1313</v>
      </c>
      <c r="I17" s="53"/>
      <c r="J17" s="51"/>
      <c r="K17" s="51"/>
      <c r="L17" s="51"/>
    </row>
    <row r="18" ht="14.25" spans="1:12">
      <c r="A18" s="59"/>
      <c r="B18" s="55"/>
      <c r="C18" s="56"/>
      <c r="D18" s="57"/>
      <c r="E18" s="51">
        <v>18</v>
      </c>
      <c r="F18" s="60">
        <v>97</v>
      </c>
      <c r="G18" s="51">
        <v>1</v>
      </c>
      <c r="H18" s="51">
        <f t="shared" si="0"/>
        <v>98</v>
      </c>
      <c r="I18" s="53"/>
      <c r="J18" s="51"/>
      <c r="K18" s="51"/>
      <c r="L18" s="51"/>
    </row>
    <row r="19" ht="14.25" spans="1:12">
      <c r="A19" s="59"/>
      <c r="B19" s="55"/>
      <c r="C19" s="56"/>
      <c r="D19" s="57"/>
      <c r="E19" s="51">
        <v>20</v>
      </c>
      <c r="F19" s="60">
        <v>60</v>
      </c>
      <c r="G19" s="51">
        <v>1</v>
      </c>
      <c r="H19" s="51">
        <f t="shared" si="0"/>
        <v>61</v>
      </c>
      <c r="I19" s="53"/>
      <c r="J19" s="51"/>
      <c r="K19" s="51"/>
      <c r="L19" s="51"/>
    </row>
    <row r="20" ht="14.25" spans="1:12">
      <c r="A20" s="59"/>
      <c r="B20" s="55"/>
      <c r="C20" s="56"/>
      <c r="D20" s="57"/>
      <c r="E20" s="51">
        <v>22</v>
      </c>
      <c r="F20" s="60">
        <v>46</v>
      </c>
      <c r="G20" s="51">
        <v>1</v>
      </c>
      <c r="H20" s="51">
        <f t="shared" si="0"/>
        <v>47</v>
      </c>
      <c r="I20" s="53"/>
      <c r="J20" s="51"/>
      <c r="K20" s="51"/>
      <c r="L20" s="51"/>
    </row>
    <row r="21" ht="14.25" spans="1:12">
      <c r="A21" s="59"/>
      <c r="B21" s="55"/>
      <c r="C21" s="56"/>
      <c r="D21" s="57"/>
      <c r="E21" s="51">
        <v>24</v>
      </c>
      <c r="F21" s="60">
        <v>32</v>
      </c>
      <c r="G21" s="51">
        <v>1</v>
      </c>
      <c r="H21" s="51">
        <f t="shared" si="0"/>
        <v>33</v>
      </c>
      <c r="I21" s="53"/>
      <c r="J21" s="51"/>
      <c r="K21" s="51"/>
      <c r="L21" s="51"/>
    </row>
    <row r="22" ht="14.25" spans="1:12">
      <c r="A22" s="59"/>
      <c r="B22" s="63"/>
      <c r="C22" s="64"/>
      <c r="D22" s="62"/>
      <c r="E22" s="51">
        <v>14</v>
      </c>
      <c r="F22" s="60">
        <v>2913</v>
      </c>
      <c r="G22" s="51">
        <v>29</v>
      </c>
      <c r="H22" s="51">
        <f t="shared" si="0"/>
        <v>2942</v>
      </c>
      <c r="I22" s="65" t="s">
        <v>41</v>
      </c>
      <c r="J22" s="62">
        <v>7</v>
      </c>
      <c r="K22" s="62">
        <v>8</v>
      </c>
      <c r="L22" s="62" t="s">
        <v>37</v>
      </c>
    </row>
    <row r="23" ht="15" spans="1:12">
      <c r="A23" s="66" t="s">
        <v>42</v>
      </c>
      <c r="B23" s="67"/>
      <c r="C23" s="67"/>
      <c r="D23" s="67"/>
      <c r="E23" s="68"/>
      <c r="F23" s="66">
        <f>SUM(F9:F22)</f>
        <v>38331</v>
      </c>
      <c r="G23" s="51">
        <f>SUM(G9:G22)</f>
        <v>385</v>
      </c>
      <c r="H23" s="51">
        <f>SUM(H9:H22)</f>
        <v>37360</v>
      </c>
      <c r="I23" s="51"/>
      <c r="J23" s="51"/>
      <c r="K23" s="51"/>
      <c r="L23" s="51"/>
    </row>
  </sheetData>
  <mergeCells count="24">
    <mergeCell ref="B4:E4"/>
    <mergeCell ref="F4:L4"/>
    <mergeCell ref="B5:E5"/>
    <mergeCell ref="F5:L5"/>
    <mergeCell ref="A9:A10"/>
    <mergeCell ref="A11:A22"/>
    <mergeCell ref="B9:B10"/>
    <mergeCell ref="B11:B22"/>
    <mergeCell ref="C9:C22"/>
    <mergeCell ref="D9:D22"/>
    <mergeCell ref="F9:F10"/>
    <mergeCell ref="I11:I13"/>
    <mergeCell ref="I14:I15"/>
    <mergeCell ref="I16:I21"/>
    <mergeCell ref="J11:J13"/>
    <mergeCell ref="J14:J15"/>
    <mergeCell ref="J16:J21"/>
    <mergeCell ref="K11:K13"/>
    <mergeCell ref="K14:K15"/>
    <mergeCell ref="K16:K21"/>
    <mergeCell ref="L11:L13"/>
    <mergeCell ref="L14:L15"/>
    <mergeCell ref="L16:L2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view="pageBreakPreview" zoomScaleNormal="100" topLeftCell="A55" workbookViewId="0">
      <selection activeCell="B57" sqref="B57"/>
    </sheetView>
  </sheetViews>
  <sheetFormatPr defaultColWidth="9" defaultRowHeight="40" customHeight="1" outlineLevelCol="2"/>
  <cols>
    <col min="1" max="1" width="29.75" customWidth="1"/>
    <col min="2" max="2" width="64.375" customWidth="1"/>
    <col min="3" max="3" width="45.1833333333333" customWidth="1"/>
  </cols>
  <sheetData>
    <row r="1" customHeight="1" spans="1:3">
      <c r="A1" s="1"/>
      <c r="B1" s="2"/>
      <c r="C1" s="3"/>
    </row>
    <row r="2" ht="116" customHeight="1" spans="1:3">
      <c r="A2" s="4" t="s">
        <v>43</v>
      </c>
      <c r="B2" s="5"/>
      <c r="C2" s="6"/>
    </row>
    <row r="3" customHeight="1" spans="1:3">
      <c r="A3" s="4" t="s">
        <v>44</v>
      </c>
      <c r="B3" s="7" t="s">
        <v>45</v>
      </c>
      <c r="C3" s="8" t="s">
        <v>46</v>
      </c>
    </row>
    <row r="4" customHeight="1" spans="1:3">
      <c r="A4" s="4" t="s">
        <v>47</v>
      </c>
      <c r="B4" s="9">
        <v>178646</v>
      </c>
      <c r="C4" s="10"/>
    </row>
    <row r="5" customHeight="1" spans="1:3">
      <c r="A5" s="4" t="s">
        <v>48</v>
      </c>
      <c r="B5" s="11" t="s">
        <v>28</v>
      </c>
      <c r="C5" s="12" t="s">
        <v>49</v>
      </c>
    </row>
    <row r="6" customHeight="1" spans="1:3">
      <c r="A6" s="4" t="s">
        <v>50</v>
      </c>
      <c r="B6" s="13" t="s">
        <v>51</v>
      </c>
      <c r="C6" s="14" t="s">
        <v>52</v>
      </c>
    </row>
    <row r="7" customHeight="1" spans="1:3">
      <c r="A7" s="4" t="s">
        <v>53</v>
      </c>
      <c r="B7" s="11">
        <v>12000</v>
      </c>
      <c r="C7" s="14"/>
    </row>
    <row r="8" customHeight="1" spans="1:3">
      <c r="A8" s="4" t="s">
        <v>54</v>
      </c>
      <c r="B8" s="11" t="s">
        <v>32</v>
      </c>
      <c r="C8" s="15" t="s">
        <v>55</v>
      </c>
    </row>
    <row r="9" customHeight="1" spans="1:3">
      <c r="A9" s="4" t="s">
        <v>56</v>
      </c>
      <c r="B9" s="16">
        <v>20</v>
      </c>
      <c r="C9" s="17" t="s">
        <v>57</v>
      </c>
    </row>
    <row r="10" customHeight="1" spans="1:3">
      <c r="A10" s="4" t="s">
        <v>58</v>
      </c>
      <c r="B10" s="13">
        <v>19</v>
      </c>
      <c r="C10" s="17"/>
    </row>
    <row r="11" customHeight="1" spans="1:3">
      <c r="A11" s="18" t="s">
        <v>59</v>
      </c>
      <c r="B11" s="19"/>
      <c r="C11" s="20"/>
    </row>
    <row r="13" ht="111" customHeight="1" spans="1:3">
      <c r="A13" s="4" t="s">
        <v>43</v>
      </c>
      <c r="B13" s="5"/>
      <c r="C13" s="6"/>
    </row>
    <row r="14" customHeight="1" spans="1:3">
      <c r="A14" s="4" t="s">
        <v>44</v>
      </c>
      <c r="B14" s="7" t="s">
        <v>45</v>
      </c>
      <c r="C14" s="8" t="s">
        <v>46</v>
      </c>
    </row>
    <row r="15" customHeight="1" spans="1:3">
      <c r="A15" s="4" t="s">
        <v>47</v>
      </c>
      <c r="B15" s="9">
        <v>178646</v>
      </c>
      <c r="C15" s="10"/>
    </row>
    <row r="16" customHeight="1" spans="1:3">
      <c r="A16" s="4" t="s">
        <v>48</v>
      </c>
      <c r="B16" s="11" t="s">
        <v>28</v>
      </c>
      <c r="C16" s="12" t="s">
        <v>49</v>
      </c>
    </row>
    <row r="17" customHeight="1" spans="1:3">
      <c r="A17" s="4" t="s">
        <v>50</v>
      </c>
      <c r="B17" s="13" t="s">
        <v>51</v>
      </c>
      <c r="C17" s="14" t="s">
        <v>60</v>
      </c>
    </row>
    <row r="18" customHeight="1" spans="1:3">
      <c r="A18" s="4" t="s">
        <v>53</v>
      </c>
      <c r="B18" s="11">
        <v>6000</v>
      </c>
      <c r="C18" s="14"/>
    </row>
    <row r="19" customHeight="1" spans="1:3">
      <c r="A19" s="4" t="s">
        <v>54</v>
      </c>
      <c r="B19" s="11" t="s">
        <v>34</v>
      </c>
      <c r="C19" s="15" t="s">
        <v>55</v>
      </c>
    </row>
    <row r="20" customHeight="1" spans="1:3">
      <c r="A20" s="4" t="s">
        <v>56</v>
      </c>
      <c r="B20" s="16">
        <v>8</v>
      </c>
      <c r="C20" s="17" t="s">
        <v>57</v>
      </c>
    </row>
    <row r="21" customHeight="1" spans="1:3">
      <c r="A21" s="4" t="s">
        <v>58</v>
      </c>
      <c r="B21" s="13">
        <v>7</v>
      </c>
      <c r="C21" s="17"/>
    </row>
    <row r="22" customHeight="1" spans="1:3">
      <c r="A22" s="18" t="s">
        <v>59</v>
      </c>
      <c r="B22" s="19"/>
      <c r="C22" s="20"/>
    </row>
    <row r="24" ht="123" customHeight="1" spans="1:3">
      <c r="A24" s="4" t="s">
        <v>43</v>
      </c>
      <c r="B24" s="5"/>
      <c r="C24" s="6"/>
    </row>
    <row r="25" customHeight="1" spans="1:3">
      <c r="A25" s="4" t="s">
        <v>44</v>
      </c>
      <c r="B25" s="7" t="s">
        <v>45</v>
      </c>
      <c r="C25" s="8" t="s">
        <v>46</v>
      </c>
    </row>
    <row r="26" customHeight="1" spans="1:3">
      <c r="A26" s="4" t="s">
        <v>47</v>
      </c>
      <c r="B26" s="9">
        <v>178646</v>
      </c>
      <c r="C26" s="10"/>
    </row>
    <row r="27" customHeight="1" spans="1:3">
      <c r="A27" s="4" t="s">
        <v>48</v>
      </c>
      <c r="B27" s="11" t="s">
        <v>35</v>
      </c>
      <c r="C27" s="12" t="s">
        <v>49</v>
      </c>
    </row>
    <row r="28" customHeight="1" spans="1:3">
      <c r="A28" s="4" t="s">
        <v>50</v>
      </c>
      <c r="B28" s="13" t="s">
        <v>51</v>
      </c>
      <c r="C28" s="14" t="s">
        <v>61</v>
      </c>
    </row>
    <row r="29" customHeight="1" spans="1:3">
      <c r="A29" s="4" t="s">
        <v>53</v>
      </c>
      <c r="B29" s="11">
        <v>5404</v>
      </c>
      <c r="C29" s="14"/>
    </row>
    <row r="30" customHeight="1" spans="1:3">
      <c r="A30" s="4" t="s">
        <v>54</v>
      </c>
      <c r="B30" s="11" t="s">
        <v>37</v>
      </c>
      <c r="C30" s="15" t="s">
        <v>55</v>
      </c>
    </row>
    <row r="31" customHeight="1" spans="1:3">
      <c r="A31" s="4" t="s">
        <v>56</v>
      </c>
      <c r="B31" s="16">
        <v>16</v>
      </c>
      <c r="C31" s="17" t="s">
        <v>57</v>
      </c>
    </row>
    <row r="32" customHeight="1" spans="1:3">
      <c r="A32" s="4" t="s">
        <v>58</v>
      </c>
      <c r="B32" s="13">
        <v>15</v>
      </c>
      <c r="C32" s="17"/>
    </row>
    <row r="33" customHeight="1" spans="1:3">
      <c r="A33" s="18" t="s">
        <v>59</v>
      </c>
      <c r="B33" s="19"/>
      <c r="C33" s="20"/>
    </row>
    <row r="35" ht="106" customHeight="1" spans="1:3">
      <c r="A35" s="4" t="s">
        <v>43</v>
      </c>
      <c r="B35" s="5"/>
      <c r="C35" s="6"/>
    </row>
    <row r="36" customHeight="1" spans="1:3">
      <c r="A36" s="4" t="s">
        <v>44</v>
      </c>
      <c r="B36" s="7" t="s">
        <v>45</v>
      </c>
      <c r="C36" s="8" t="s">
        <v>46</v>
      </c>
    </row>
    <row r="37" customHeight="1" spans="1:3">
      <c r="A37" s="4" t="s">
        <v>47</v>
      </c>
      <c r="B37" s="9">
        <v>178646</v>
      </c>
      <c r="C37" s="10"/>
    </row>
    <row r="38" customHeight="1" spans="1:3">
      <c r="A38" s="4" t="s">
        <v>48</v>
      </c>
      <c r="B38" s="11" t="s">
        <v>35</v>
      </c>
      <c r="C38" s="12" t="s">
        <v>49</v>
      </c>
    </row>
    <row r="39" customHeight="1" spans="1:3">
      <c r="A39" s="4" t="s">
        <v>50</v>
      </c>
      <c r="B39" s="13" t="s">
        <v>51</v>
      </c>
      <c r="C39" s="14" t="s">
        <v>62</v>
      </c>
    </row>
    <row r="40" customHeight="1" spans="1:3">
      <c r="A40" s="4" t="s">
        <v>53</v>
      </c>
      <c r="B40" s="11">
        <v>5294</v>
      </c>
      <c r="C40" s="14"/>
    </row>
    <row r="41" customHeight="1" spans="1:3">
      <c r="A41" s="4" t="s">
        <v>54</v>
      </c>
      <c r="B41" s="11" t="s">
        <v>37</v>
      </c>
      <c r="C41" s="15" t="s">
        <v>55</v>
      </c>
    </row>
    <row r="42" customHeight="1" spans="1:3">
      <c r="A42" s="4" t="s">
        <v>56</v>
      </c>
      <c r="B42" s="16">
        <v>16</v>
      </c>
      <c r="C42" s="17" t="s">
        <v>57</v>
      </c>
    </row>
    <row r="43" customHeight="1" spans="1:3">
      <c r="A43" s="4" t="s">
        <v>58</v>
      </c>
      <c r="B43" s="13">
        <v>15</v>
      </c>
      <c r="C43" s="17"/>
    </row>
    <row r="44" customHeight="1" spans="1:3">
      <c r="A44" s="18" t="s">
        <v>59</v>
      </c>
      <c r="B44" s="19"/>
      <c r="C44" s="20"/>
    </row>
    <row r="46" ht="103" customHeight="1" spans="1:3">
      <c r="A46" s="4" t="s">
        <v>43</v>
      </c>
      <c r="B46" s="5"/>
      <c r="C46" s="6"/>
    </row>
    <row r="47" customHeight="1" spans="1:3">
      <c r="A47" s="4" t="s">
        <v>44</v>
      </c>
      <c r="B47" s="7" t="s">
        <v>45</v>
      </c>
      <c r="C47" s="8" t="s">
        <v>46</v>
      </c>
    </row>
    <row r="48" customHeight="1" spans="1:3">
      <c r="A48" s="4" t="s">
        <v>47</v>
      </c>
      <c r="B48" s="9">
        <v>178646</v>
      </c>
      <c r="C48" s="10"/>
    </row>
    <row r="49" customHeight="1" spans="1:3">
      <c r="A49" s="4" t="s">
        <v>48</v>
      </c>
      <c r="B49" s="11" t="s">
        <v>35</v>
      </c>
      <c r="C49" s="12" t="s">
        <v>49</v>
      </c>
    </row>
    <row r="50" customHeight="1" spans="1:3">
      <c r="A50" s="4" t="s">
        <v>50</v>
      </c>
      <c r="B50" s="13" t="s">
        <v>51</v>
      </c>
      <c r="C50" s="14" t="s">
        <v>63</v>
      </c>
    </row>
    <row r="51" customHeight="1" spans="1:3">
      <c r="A51" s="4" t="s">
        <v>53</v>
      </c>
      <c r="B51" s="11">
        <v>5556</v>
      </c>
      <c r="C51" s="14"/>
    </row>
    <row r="52" customHeight="1" spans="1:3">
      <c r="A52" s="4" t="s">
        <v>54</v>
      </c>
      <c r="B52" s="11" t="s">
        <v>37</v>
      </c>
      <c r="C52" s="15" t="s">
        <v>55</v>
      </c>
    </row>
    <row r="53" customHeight="1" spans="1:3">
      <c r="A53" s="4" t="s">
        <v>56</v>
      </c>
      <c r="B53" s="16">
        <v>16</v>
      </c>
      <c r="C53" s="17" t="s">
        <v>57</v>
      </c>
    </row>
    <row r="54" customHeight="1" spans="1:3">
      <c r="A54" s="4" t="s">
        <v>58</v>
      </c>
      <c r="B54" s="13">
        <v>15</v>
      </c>
      <c r="C54" s="17"/>
    </row>
    <row r="55" customHeight="1" spans="1:3">
      <c r="A55" s="18" t="s">
        <v>59</v>
      </c>
      <c r="B55" s="19"/>
      <c r="C55" s="20"/>
    </row>
    <row r="57" ht="129" customHeight="1" spans="1:3">
      <c r="A57" s="4" t="s">
        <v>43</v>
      </c>
      <c r="B57" s="5"/>
      <c r="C57" s="6"/>
    </row>
    <row r="58" customHeight="1" spans="1:3">
      <c r="A58" s="4" t="s">
        <v>44</v>
      </c>
      <c r="B58" s="7" t="s">
        <v>45</v>
      </c>
      <c r="C58" s="8" t="s">
        <v>46</v>
      </c>
    </row>
    <row r="59" customHeight="1" spans="1:3">
      <c r="A59" s="4" t="s">
        <v>47</v>
      </c>
      <c r="B59" s="9">
        <v>178646</v>
      </c>
      <c r="C59" s="10"/>
    </row>
    <row r="60" customHeight="1" spans="1:3">
      <c r="A60" s="4" t="s">
        <v>48</v>
      </c>
      <c r="B60" s="11" t="s">
        <v>35</v>
      </c>
      <c r="C60" s="12" t="s">
        <v>49</v>
      </c>
    </row>
    <row r="61" customHeight="1" spans="1:3">
      <c r="A61" s="4" t="s">
        <v>50</v>
      </c>
      <c r="B61" s="13" t="s">
        <v>51</v>
      </c>
      <c r="C61" s="14" t="s">
        <v>64</v>
      </c>
    </row>
    <row r="62" customHeight="1" spans="1:3">
      <c r="A62" s="4" t="s">
        <v>53</v>
      </c>
      <c r="B62" s="11">
        <v>2913</v>
      </c>
      <c r="C62" s="14"/>
    </row>
    <row r="63" customHeight="1" spans="1:3">
      <c r="A63" s="4" t="s">
        <v>54</v>
      </c>
      <c r="B63" s="11" t="s">
        <v>37</v>
      </c>
      <c r="C63" s="15" t="s">
        <v>55</v>
      </c>
    </row>
    <row r="64" customHeight="1" spans="1:3">
      <c r="A64" s="4" t="s">
        <v>56</v>
      </c>
      <c r="B64" s="16">
        <v>8</v>
      </c>
      <c r="C64" s="17" t="s">
        <v>57</v>
      </c>
    </row>
    <row r="65" customHeight="1" spans="1:3">
      <c r="A65" s="4" t="s">
        <v>58</v>
      </c>
      <c r="B65" s="13">
        <v>7</v>
      </c>
      <c r="C65" s="17"/>
    </row>
    <row r="66" customHeight="1" spans="1:3">
      <c r="A66" s="18" t="s">
        <v>59</v>
      </c>
      <c r="B66" s="19"/>
      <c r="C66" s="20"/>
    </row>
  </sheetData>
  <mergeCells count="19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  <mergeCell ref="C58:C59"/>
    <mergeCell ref="C61:C62"/>
    <mergeCell ref="C64:C66"/>
  </mergeCells>
  <pageMargins left="0.7" right="0.7" top="0.75" bottom="0.75" header="0.3" footer="0.3"/>
  <pageSetup paperSize="9" scale="80" orientation="landscape"/>
  <headerFooter/>
  <rowBreaks count="5" manualBreakCount="5">
    <brk id="11" max="16383" man="1"/>
    <brk id="22" max="16383" man="1"/>
    <brk id="33" max="16383" man="1"/>
    <brk id="44" max="16383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2025-12-15T12:12:55Z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F322EA24DA14497E937DCA87CC66F114_13</vt:lpwstr>
  </property>
  <property fmtid="{D5CDD505-2E9C-101B-9397-08002B2CF9AE}" pid="4" name="CalculationRule">
    <vt:i4>0</vt:i4>
  </property>
</Properties>
</file>