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<sst xmlns="http://schemas.openxmlformats.org/spreadsheetml/2006/main" count="36" uniqueCount="36">
  <si>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</si>
  <si>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</si>
  <si>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</si>
  <si>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</si>
  <si>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邮政快递：8451920810812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</si>
  <si>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</si>
  <si>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</si>
  <si>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</si>
  <si>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</si>
  <si>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</si>
  <si>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</si>
  <si>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</si>
  <si>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</si>
  <si>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</si>
  <si>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</si>
  <si>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</si>
  <si>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</si>
  <si>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</si>
  <si>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</si>
  <si>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</si>
  <si>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</si>
  <si>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</si>
  <si>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</si>
  <si>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</si>
  <si>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</si>
  <si>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</si>
  <si>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</si>
  <si>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</si>
  <si>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ELHZXT25153</t>
  </si>
  <si>
    <t>MRZCALL073-黑色-14.5CM，100</t>
  </si>
  <si>
    <t>RC-112101，POORD320384，3739/026 款</t>
  </si>
  <si>
    <t>21*37*30</t>
  </si>
  <si>
    <t>RBSKJSD00237</t>
  </si>
  <si>
    <t>MRBCGEN001-白色吊绳-32CM，10509</t>
  </si>
  <si>
    <t>1117-693-313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</si>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</sst>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H9" sqref="H9:H10"/>
    </sheetView>
  </sheetViews>
  <sheetFormatPr defaultColWidth="18" defaultRowHeight="26.25"/>
  <cols>
    <col min="1" max="1" width="19.125" style="4" customWidth="1"/>
    <col min="2" max="2" width="23.1583333333333" style="4" customWidth="1"/>
    <col min="3" max="3" width="23.2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45967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4" customHeight="1" spans="1:11">
      <c r="A9" s="29" t="s">
        <v>28</v>
      </c>
      <c r="B9" s="29" t="s">
        <v>29</v>
      </c>
      <c r="C9" s="29" t="s">
        <v>30</v>
      </c>
      <c r="D9" s="30">
        <v>100</v>
      </c>
      <c r="E9" s="31">
        <f>+D9*0.05</f>
        <v>5</v>
      </c>
      <c r="F9" s="31">
        <f>+D9+E9</f>
        <v>105</v>
      </c>
      <c r="G9" s="32">
        <v>1</v>
      </c>
      <c r="H9" s="32">
        <f>I9-0.4</f>
        <v>4.93</v>
      </c>
      <c r="I9" s="40">
        <v>5.33</v>
      </c>
      <c r="J9" s="40" t="s">
        <v>31</v>
      </c>
      <c r="K9" s="32">
        <v>0.023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10509</v>
      </c>
      <c r="E10" s="31">
        <f>D10*0.05</f>
        <v>525.45</v>
      </c>
      <c r="F10" s="31">
        <f>D10+E10</f>
        <v>11034.45</v>
      </c>
      <c r="G10" s="33"/>
      <c r="H10" s="33"/>
      <c r="I10" s="41"/>
      <c r="J10" s="41"/>
      <c r="K10" s="33"/>
    </row>
    <row r="11" s="4" customFormat="1" ht="60" customHeight="1" spans="1:11">
      <c r="A11" s="29"/>
      <c r="B11" s="29"/>
      <c r="C11" s="34"/>
      <c r="D11" s="35"/>
      <c r="E11" s="31"/>
      <c r="F11" s="31"/>
      <c r="G11" s="32"/>
      <c r="H11" s="32"/>
      <c r="I11" s="42"/>
      <c r="J11" s="42"/>
      <c r="K11" s="42"/>
    </row>
    <row r="12" ht="47" customHeight="1" spans="1:11">
      <c r="A12" s="36" t="s">
        <v>35</v>
      </c>
      <c r="B12" s="37"/>
      <c r="C12" s="37"/>
      <c r="D12" s="38">
        <f>SUM(D9:D11)</f>
        <v>10609</v>
      </c>
      <c r="E12" s="38">
        <f>SUM(E9:E11)</f>
        <v>530.45</v>
      </c>
      <c r="F12" s="38">
        <f>SUM(F9:F11)</f>
        <v>11139.45</v>
      </c>
      <c r="G12" s="38">
        <f>SUM(G9:G11)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2025-11-06T08:43:45Z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