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<sst xmlns="http://schemas.openxmlformats.org/spreadsheetml/2006/main" count="56" uniqueCount="55">
  <si>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</si>
  <si>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</si>
  <si>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</si>
  <si>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 xml:space="preserve">SF1562948721816     </t>
    </r>
    <r>
      <rPr>
        <b/>
        <sz val="11"/>
        <color rgb="FFFF0000"/>
        <rFont val="宋体"/>
        <charset val="0"/>
      </rPr>
      <t>盛裳服装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</si>
  <si>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</si>
  <si>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</si>
  <si>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</si>
  <si>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</si>
  <si>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</si>
  <si>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</si>
  <si>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</si>
  <si>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</si>
  <si>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</si>
  <si>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</si>
  <si>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</si>
  <si>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</si>
  <si>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</si>
  <si>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</si>
  <si>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</si>
  <si>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</si>
  <si>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</si>
  <si>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</si>
  <si>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</si>
  <si>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</si>
  <si>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</si>
  <si>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</si>
  <si>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</si>
  <si>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</si>
  <si>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JJW-CL001-MF 洗标</t>
  </si>
  <si>
    <t>/</t>
  </si>
  <si>
    <t>P25122407</t>
  </si>
  <si>
    <t>1-1</t>
  </si>
  <si>
    <t>29*30*33</t>
  </si>
  <si>
    <t>178638(04-26)</t>
  </si>
  <si>
    <t>178638(05-26)</t>
  </si>
  <si>
    <t>总计</t>
  </si>
  <si>
    <t>Factory name (工厂名称)</t>
  </si>
  <si>
    <t xml:space="preserve"> 盛裳服装</t>
  </si>
  <si>
    <t>PO. Number(订单号)</t>
  </si>
  <si>
    <t>S25121011</t>
  </si>
  <si>
    <t>JUSTJEANS</t>
  </si>
  <si>
    <t>Style Code.(款号)</t>
  </si>
  <si>
    <t>140759 178638</t>
  </si>
  <si>
    <t>Product Code.(产品编号)</t>
  </si>
  <si>
    <t xml:space="preserve">
JJW-CL001-MF 洗标</t>
  </si>
  <si>
    <t>Carton No.(箱号):</t>
  </si>
  <si>
    <t>Inner Packages(包装方式）</t>
  </si>
  <si>
    <t>500pcs/bundle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</si>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</sst>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22" applyNumberFormat="0" applyAlignment="0" applyProtection="0">
      <alignment vertical="center"/>
    </xf>
    <xf numFmtId="0" fontId="30" fillId="5" borderId="23" applyNumberFormat="0" applyAlignment="0" applyProtection="0">
      <alignment vertical="center"/>
    </xf>
    <xf numFmtId="0" fontId="31" fillId="5" borderId="22" applyNumberFormat="0" applyAlignment="0" applyProtection="0">
      <alignment vertical="center"/>
    </xf>
    <xf numFmtId="0" fontId="32" fillId="6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7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18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0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116205</xdr:colOff>
      <xdr:row>1</xdr:row>
      <xdr:rowOff>196850</xdr:rowOff>
    </xdr:from>
    <xdr:to>
      <xdr:col>1</xdr:col>
      <xdr:colOff>4202430</xdr:colOff>
      <xdr:row>1</xdr:row>
      <xdr:rowOff>1273175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18360" y="450850"/>
          <a:ext cx="4086225" cy="1076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tabSelected="1" view="pageBreakPreview" zoomScaleNormal="100" workbookViewId="0">
      <selection activeCell="F5" sqref="F5:L5"/>
    </sheetView>
  </sheetViews>
  <sheetFormatPr defaultColWidth="9" defaultRowHeight="13.5"/>
  <cols>
    <col min="1" max="1" width="25.275" customWidth="1"/>
    <col min="2" max="2" width="12.3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46007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3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8" t="s">
        <v>12</v>
      </c>
      <c r="J7" s="40" t="s">
        <v>13</v>
      </c>
      <c r="K7" s="40" t="s">
        <v>14</v>
      </c>
      <c r="L7" s="37" t="s">
        <v>15</v>
      </c>
    </row>
    <row r="8" ht="24" customHeight="1" spans="1:12">
      <c r="A8" s="41" t="s">
        <v>16</v>
      </c>
      <c r="B8" s="42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4" t="s">
        <v>22</v>
      </c>
      <c r="H8" s="44" t="s">
        <v>23</v>
      </c>
      <c r="I8" s="45" t="s">
        <v>24</v>
      </c>
      <c r="J8" s="46" t="s">
        <v>25</v>
      </c>
      <c r="K8" s="46" t="s">
        <v>26</v>
      </c>
      <c r="L8" s="41" t="s">
        <v>27</v>
      </c>
    </row>
    <row r="9" ht="19" customHeight="1" spans="1:12">
      <c r="A9" s="47" t="s">
        <v>28</v>
      </c>
      <c r="B9" s="48">
        <v>140759</v>
      </c>
      <c r="C9" s="49" t="s">
        <v>29</v>
      </c>
      <c r="D9" s="50" t="s">
        <v>30</v>
      </c>
      <c r="E9" s="50" t="s">
        <v>29</v>
      </c>
      <c r="F9" s="51">
        <v>700</v>
      </c>
      <c r="G9" s="50">
        <v>21</v>
      </c>
      <c r="H9" s="50">
        <f>F9+G9</f>
        <v>721</v>
      </c>
      <c r="I9" s="52" t="s">
        <v>31</v>
      </c>
      <c r="J9" s="50">
        <v>10</v>
      </c>
      <c r="K9" s="50">
        <v>11</v>
      </c>
      <c r="L9" s="50" t="s">
        <v>32</v>
      </c>
    </row>
    <row r="10" ht="19" customHeight="1" spans="1:12">
      <c r="A10" s="53"/>
      <c r="B10" s="54"/>
      <c r="C10" s="55"/>
      <c r="D10" s="56"/>
      <c r="E10" s="56"/>
      <c r="F10" s="51"/>
      <c r="G10" s="56"/>
      <c r="H10" s="56"/>
      <c r="I10" s="57"/>
      <c r="J10" s="56"/>
      <c r="K10" s="56"/>
      <c r="L10" s="56"/>
    </row>
    <row r="11" ht="19" customHeight="1" spans="1:12">
      <c r="A11" s="53"/>
      <c r="B11" s="54"/>
      <c r="C11" s="55"/>
      <c r="D11" s="56"/>
      <c r="E11" s="56"/>
      <c r="F11" s="51"/>
      <c r="G11" s="56"/>
      <c r="H11" s="56"/>
      <c r="I11" s="57"/>
      <c r="J11" s="56"/>
      <c r="K11" s="56"/>
      <c r="L11" s="56"/>
    </row>
    <row r="12" ht="19" customHeight="1" spans="1:12">
      <c r="A12" s="53"/>
      <c r="B12" s="54"/>
      <c r="C12" s="55"/>
      <c r="D12" s="56"/>
      <c r="E12" s="56"/>
      <c r="F12" s="51"/>
      <c r="G12" s="56"/>
      <c r="H12" s="56"/>
      <c r="I12" s="57"/>
      <c r="J12" s="56"/>
      <c r="K12" s="56"/>
      <c r="L12" s="56"/>
    </row>
    <row r="13" ht="19" customHeight="1" spans="1:12">
      <c r="A13" s="53"/>
      <c r="B13" s="58"/>
      <c r="C13" s="55"/>
      <c r="D13" s="56"/>
      <c r="E13" s="56"/>
      <c r="F13" s="51"/>
      <c r="G13" s="59"/>
      <c r="H13" s="59"/>
      <c r="I13" s="57"/>
      <c r="J13" s="56"/>
      <c r="K13" s="56"/>
      <c r="L13" s="56"/>
    </row>
    <row r="14" ht="19" customHeight="1" spans="1:12">
      <c r="A14" s="53"/>
      <c r="B14" s="48" t="s">
        <v>33</v>
      </c>
      <c r="C14" s="55"/>
      <c r="D14" s="56"/>
      <c r="E14" s="56"/>
      <c r="F14" s="51">
        <v>13671</v>
      </c>
      <c r="G14" s="50">
        <v>411</v>
      </c>
      <c r="H14" s="50">
        <f>F14+G14</f>
        <v>14082</v>
      </c>
      <c r="I14" s="57"/>
      <c r="J14" s="56"/>
      <c r="K14" s="56"/>
      <c r="L14" s="56"/>
    </row>
    <row r="15" ht="19" customHeight="1" spans="1:12">
      <c r="A15" s="53"/>
      <c r="B15" s="54"/>
      <c r="C15" s="55"/>
      <c r="D15" s="56"/>
      <c r="E15" s="56"/>
      <c r="F15" s="51"/>
      <c r="G15" s="56"/>
      <c r="H15" s="56"/>
      <c r="I15" s="57"/>
      <c r="J15" s="56"/>
      <c r="K15" s="56"/>
      <c r="L15" s="56"/>
    </row>
    <row r="16" ht="19" customHeight="1" spans="1:12">
      <c r="A16" s="53"/>
      <c r="B16" s="54"/>
      <c r="C16" s="55"/>
      <c r="D16" s="56"/>
      <c r="E16" s="56"/>
      <c r="F16" s="51"/>
      <c r="G16" s="59"/>
      <c r="H16" s="59"/>
      <c r="I16" s="57"/>
      <c r="J16" s="56"/>
      <c r="K16" s="56"/>
      <c r="L16" s="56"/>
    </row>
    <row r="17" ht="19" customHeight="1" spans="1:12">
      <c r="A17" s="53"/>
      <c r="B17" s="48" t="s">
        <v>34</v>
      </c>
      <c r="C17" s="55"/>
      <c r="D17" s="56"/>
      <c r="E17" s="56"/>
      <c r="F17" s="60">
        <v>10227</v>
      </c>
      <c r="G17" s="50">
        <v>307</v>
      </c>
      <c r="H17" s="50">
        <f>F17+G17</f>
        <v>10534</v>
      </c>
      <c r="I17" s="57"/>
      <c r="J17" s="56"/>
      <c r="K17" s="56"/>
      <c r="L17" s="56"/>
    </row>
    <row r="18" ht="19" customHeight="1" spans="1:12">
      <c r="A18" s="53"/>
      <c r="B18" s="54"/>
      <c r="C18" s="55"/>
      <c r="D18" s="56"/>
      <c r="E18" s="56"/>
      <c r="F18" s="61"/>
      <c r="G18" s="56"/>
      <c r="H18" s="56"/>
      <c r="I18" s="57"/>
      <c r="J18" s="56"/>
      <c r="K18" s="56"/>
      <c r="L18" s="56"/>
    </row>
    <row r="19" ht="23" customHeight="1" spans="1:12">
      <c r="A19" s="53"/>
      <c r="B19" s="54"/>
      <c r="C19" s="55"/>
      <c r="D19" s="56"/>
      <c r="E19" s="59"/>
      <c r="F19" s="62"/>
      <c r="G19" s="59"/>
      <c r="H19" s="59"/>
      <c r="I19" s="57"/>
      <c r="J19" s="56"/>
      <c r="K19" s="56"/>
      <c r="L19" s="56"/>
    </row>
    <row r="20" ht="23" customHeight="1" spans="1:12">
      <c r="A20" s="63" t="s">
        <v>35</v>
      </c>
      <c r="B20" s="64"/>
      <c r="C20" s="64"/>
      <c r="D20" s="64"/>
      <c r="E20" s="65"/>
      <c r="F20" s="63">
        <f>SUM(F9:F18)</f>
        <v>24598</v>
      </c>
      <c r="G20" s="66">
        <f>SUM(G9:G18)</f>
        <v>739</v>
      </c>
      <c r="H20" s="66">
        <f>SUM(H9:H18)</f>
        <v>25337</v>
      </c>
      <c r="I20" s="66"/>
      <c r="J20" s="66"/>
      <c r="K20" s="66"/>
      <c r="L20" s="66"/>
    </row>
  </sheetData>
  <mergeCells count="25">
    <mergeCell ref="B4:E4"/>
    <mergeCell ref="F4:L4"/>
    <mergeCell ref="B5:E5"/>
    <mergeCell ref="F5:L5"/>
    <mergeCell ref="A9:A19"/>
    <mergeCell ref="B9:B13"/>
    <mergeCell ref="B14:B16"/>
    <mergeCell ref="B17:B19"/>
    <mergeCell ref="C9:C19"/>
    <mergeCell ref="D9:D19"/>
    <mergeCell ref="E9:E19"/>
    <mergeCell ref="F9:F13"/>
    <mergeCell ref="F14:F16"/>
    <mergeCell ref="F17:F19"/>
    <mergeCell ref="G9:G13"/>
    <mergeCell ref="G14:G16"/>
    <mergeCell ref="G17:G19"/>
    <mergeCell ref="H9:H13"/>
    <mergeCell ref="H14:H16"/>
    <mergeCell ref="H17:H19"/>
    <mergeCell ref="I9:I19"/>
    <mergeCell ref="J9:J19"/>
    <mergeCell ref="K9:K19"/>
    <mergeCell ref="L9:L19"/>
    <mergeCell ref="A1:L3"/>
  </mergeCells>
  <pageMargins left="0.7" right="0.7" top="0.75" bottom="0.75" header="0.3" footer="0.3"/>
  <pageSetup paperSize="9" scale="8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view="pageBreakPreview" zoomScaleNormal="100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36</v>
      </c>
      <c r="B2" s="5" t="s">
        <v>37</v>
      </c>
      <c r="C2" s="6"/>
    </row>
    <row r="3" ht="41" customHeight="1" spans="1:3">
      <c r="A3" s="4" t="s">
        <v>38</v>
      </c>
      <c r="B3" s="7" t="s">
        <v>39</v>
      </c>
      <c r="C3" s="8" t="s">
        <v>40</v>
      </c>
    </row>
    <row r="4" ht="41" customHeight="1" spans="1:3">
      <c r="A4" s="4" t="s">
        <v>41</v>
      </c>
      <c r="B4" s="9" t="s">
        <v>42</v>
      </c>
      <c r="C4" s="10"/>
    </row>
    <row r="5" ht="84" customHeight="1" spans="1:3">
      <c r="A5" s="4" t="s">
        <v>43</v>
      </c>
      <c r="B5" s="11" t="s">
        <v>44</v>
      </c>
      <c r="C5" s="12" t="s">
        <v>45</v>
      </c>
    </row>
    <row r="6" ht="41" customHeight="1" spans="1:3">
      <c r="A6" s="4" t="s">
        <v>46</v>
      </c>
      <c r="B6" s="13" t="s">
        <v>47</v>
      </c>
      <c r="C6" s="14" t="str">
        <f>[1]箱单!I7</f>
        <v>1/1</v>
      </c>
    </row>
    <row r="7" ht="41" customHeight="1" spans="1:3">
      <c r="A7" s="4" t="s">
        <v>48</v>
      </c>
      <c r="B7" s="11">
        <f>箱单!F20</f>
        <v>24598</v>
      </c>
      <c r="C7" s="14"/>
    </row>
    <row r="8" ht="41" customHeight="1" spans="1:3">
      <c r="A8" s="4" t="s">
        <v>49</v>
      </c>
      <c r="B8" s="11" t="str">
        <f>箱单!L9</f>
        <v>29*30*33</v>
      </c>
      <c r="C8" s="15" t="s">
        <v>50</v>
      </c>
    </row>
    <row r="9" ht="41" customHeight="1" spans="1:3">
      <c r="A9" s="4" t="s">
        <v>51</v>
      </c>
      <c r="B9" s="16">
        <f>箱单!K9</f>
        <v>11</v>
      </c>
      <c r="C9" s="17" t="s">
        <v>52</v>
      </c>
    </row>
    <row r="10" ht="41" customHeight="1" spans="1:3">
      <c r="A10" s="4" t="s">
        <v>53</v>
      </c>
      <c r="B10" s="13">
        <f>箱单!J9</f>
        <v>10</v>
      </c>
      <c r="C10" s="17"/>
    </row>
    <row r="11" ht="41" customHeight="1" spans="1:3">
      <c r="A11" s="18" t="s">
        <v>54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2025-12-16T12:23:21Z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A6A366BF4A354ECEA61D29F551A57B2D_13</vt:lpwstr>
  </property>
  <property fmtid="{D5CDD505-2E9C-101B-9397-08002B2CF9AE}" pid="4" name="CalculationRule">
    <vt:i4>0</vt:i4>
  </property>
</Properties>
</file>