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<sst xmlns="http://schemas.openxmlformats.org/spreadsheetml/2006/main" count="52" uniqueCount="52">
  <si>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</si>
  <si>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</si>
  <si>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</si>
  <si>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SF1562948721913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</si>
  <si>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</si>
  <si>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</si>
  <si>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</si>
  <si>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</si>
  <si>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</si>
  <si>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</si>
  <si>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</si>
  <si>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</si>
  <si>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</si>
  <si>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</si>
  <si>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</si>
  <si>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</si>
  <si>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</si>
  <si>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</si>
  <si>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</si>
  <si>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</si>
  <si>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</si>
  <si>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</si>
  <si>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</si>
  <si>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</si>
  <si>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</si>
  <si>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</si>
  <si>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</si>
  <si>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</si>
  <si>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 尺码标</t>
  </si>
  <si>
    <t>/</t>
  </si>
  <si>
    <t>P25122657</t>
  </si>
  <si>
    <t>1-1</t>
  </si>
  <si>
    <t>20*20*20</t>
  </si>
  <si>
    <t>总计</t>
  </si>
  <si>
    <t>Factory name (工厂名称)</t>
  </si>
  <si>
    <t>姜汉</t>
  </si>
  <si>
    <t>PO. Number(订单号)</t>
  </si>
  <si>
    <t>JUSTJEANS</t>
  </si>
  <si>
    <t>Style Code.(款号)</t>
  </si>
  <si>
    <t>152444 152477</t>
  </si>
  <si>
    <t>Product Code.(产品编号)</t>
  </si>
  <si>
    <t xml:space="preserve">
JJW-PL001-MFV2 尺码标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</si>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</sst>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1716405</xdr:colOff>
      <xdr:row>1</xdr:row>
      <xdr:rowOff>635000</xdr:rowOff>
    </xdr:from>
    <xdr:to>
      <xdr:col>1</xdr:col>
      <xdr:colOff>3173730</xdr:colOff>
      <xdr:row>1</xdr:row>
      <xdr:rowOff>1282700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8560" y="889000"/>
          <a:ext cx="145732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Normal="100" topLeftCell="A3" workbookViewId="0">
      <selection activeCell="F5" sqref="F5:L5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46008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19" customHeight="1" spans="1:12">
      <c r="A9" s="47" t="s">
        <v>28</v>
      </c>
      <c r="B9" s="48">
        <v>152444</v>
      </c>
      <c r="C9" s="49" t="s">
        <v>29</v>
      </c>
      <c r="D9" s="50" t="s">
        <v>30</v>
      </c>
      <c r="E9" s="51">
        <v>18</v>
      </c>
      <c r="F9" s="52">
        <v>130</v>
      </c>
      <c r="G9" s="53">
        <v>4</v>
      </c>
      <c r="H9" s="53">
        <f t="shared" ref="H9:H16" si="0">F9+G9</f>
        <v>134</v>
      </c>
      <c r="I9" s="54" t="s">
        <v>31</v>
      </c>
      <c r="J9" s="55">
        <v>0.3</v>
      </c>
      <c r="K9" s="55">
        <v>0.5</v>
      </c>
      <c r="L9" s="55" t="s">
        <v>32</v>
      </c>
    </row>
    <row r="10" ht="19" customHeight="1" spans="1:12">
      <c r="A10" s="56"/>
      <c r="B10" s="57"/>
      <c r="C10" s="58"/>
      <c r="D10" s="59"/>
      <c r="E10" s="51">
        <v>20</v>
      </c>
      <c r="F10" s="52">
        <v>110</v>
      </c>
      <c r="G10" s="53">
        <v>4</v>
      </c>
      <c r="H10" s="53">
        <f t="shared" si="0"/>
        <v>114</v>
      </c>
      <c r="I10" s="60"/>
      <c r="J10" s="61"/>
      <c r="K10" s="61"/>
      <c r="L10" s="61"/>
    </row>
    <row r="11" ht="19" customHeight="1" spans="1:12">
      <c r="A11" s="56"/>
      <c r="B11" s="57"/>
      <c r="C11" s="58"/>
      <c r="D11" s="59"/>
      <c r="E11" s="51">
        <v>22</v>
      </c>
      <c r="F11" s="52">
        <v>80</v>
      </c>
      <c r="G11" s="53">
        <v>3</v>
      </c>
      <c r="H11" s="53">
        <f t="shared" si="0"/>
        <v>83</v>
      </c>
      <c r="I11" s="60"/>
      <c r="J11" s="61"/>
      <c r="K11" s="61"/>
      <c r="L11" s="61"/>
    </row>
    <row r="12" ht="19" customHeight="1" spans="1:12">
      <c r="A12" s="56"/>
      <c r="B12" s="57"/>
      <c r="C12" s="58"/>
      <c r="D12" s="59"/>
      <c r="E12" s="51">
        <v>24</v>
      </c>
      <c r="F12" s="52">
        <v>60</v>
      </c>
      <c r="G12" s="53">
        <v>2</v>
      </c>
      <c r="H12" s="53">
        <f t="shared" si="0"/>
        <v>62</v>
      </c>
      <c r="I12" s="60"/>
      <c r="J12" s="61"/>
      <c r="K12" s="61"/>
      <c r="L12" s="61"/>
    </row>
    <row r="13" ht="23" customHeight="1" spans="1:12">
      <c r="A13" s="56"/>
      <c r="B13" s="48">
        <v>152477</v>
      </c>
      <c r="C13" s="58"/>
      <c r="D13" s="59"/>
      <c r="E13" s="51">
        <v>18</v>
      </c>
      <c r="F13" s="53">
        <v>30</v>
      </c>
      <c r="G13" s="53">
        <v>1</v>
      </c>
      <c r="H13" s="53">
        <f t="shared" si="0"/>
        <v>31</v>
      </c>
      <c r="I13" s="60"/>
      <c r="J13" s="61"/>
      <c r="K13" s="61"/>
      <c r="L13" s="61"/>
    </row>
    <row r="14" ht="23" customHeight="1" spans="1:12">
      <c r="A14" s="56"/>
      <c r="B14" s="57"/>
      <c r="C14" s="58"/>
      <c r="D14" s="59"/>
      <c r="E14" s="51">
        <v>20</v>
      </c>
      <c r="F14" s="53">
        <v>25</v>
      </c>
      <c r="G14" s="53">
        <v>1</v>
      </c>
      <c r="H14" s="53">
        <f t="shared" si="0"/>
        <v>26</v>
      </c>
      <c r="I14" s="60"/>
      <c r="J14" s="61"/>
      <c r="K14" s="61"/>
      <c r="L14" s="61"/>
    </row>
    <row r="15" ht="23" customHeight="1" spans="1:12">
      <c r="A15" s="56"/>
      <c r="B15" s="57"/>
      <c r="C15" s="58"/>
      <c r="D15" s="59"/>
      <c r="E15" s="51">
        <v>22</v>
      </c>
      <c r="F15" s="53">
        <v>20</v>
      </c>
      <c r="G15" s="53">
        <v>1</v>
      </c>
      <c r="H15" s="53">
        <f t="shared" si="0"/>
        <v>21</v>
      </c>
      <c r="I15" s="60"/>
      <c r="J15" s="61"/>
      <c r="K15" s="61"/>
      <c r="L15" s="61"/>
    </row>
    <row r="16" ht="23" customHeight="1" spans="1:12">
      <c r="A16" s="56"/>
      <c r="B16" s="57"/>
      <c r="C16" s="58"/>
      <c r="D16" s="59"/>
      <c r="E16" s="51">
        <v>24</v>
      </c>
      <c r="F16" s="53">
        <v>15</v>
      </c>
      <c r="G16" s="53">
        <v>1</v>
      </c>
      <c r="H16" s="53">
        <f t="shared" si="0"/>
        <v>16</v>
      </c>
      <c r="I16" s="60"/>
      <c r="J16" s="61"/>
      <c r="K16" s="61"/>
      <c r="L16" s="61"/>
    </row>
    <row r="17" ht="23" customHeight="1" spans="1:12">
      <c r="A17" s="53" t="s">
        <v>33</v>
      </c>
      <c r="B17" s="62"/>
      <c r="C17" s="62"/>
      <c r="D17" s="62"/>
      <c r="E17" s="63"/>
      <c r="F17" s="53">
        <f>SUM(F9:F16)</f>
        <v>470</v>
      </c>
      <c r="G17" s="53">
        <f>SUM(G9:G16)</f>
        <v>17</v>
      </c>
      <c r="H17" s="53">
        <f>SUM(H9:H16)</f>
        <v>487</v>
      </c>
      <c r="I17" s="64"/>
      <c r="J17" s="64"/>
      <c r="K17" s="64"/>
      <c r="L17" s="64"/>
    </row>
  </sheetData>
  <mergeCells count="14">
    <mergeCell ref="B4:E4"/>
    <mergeCell ref="F4:L4"/>
    <mergeCell ref="B5:E5"/>
    <mergeCell ref="F5:L5"/>
    <mergeCell ref="A9:A16"/>
    <mergeCell ref="B9:B12"/>
    <mergeCell ref="B13:B16"/>
    <mergeCell ref="C9:C16"/>
    <mergeCell ref="D9:D16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A12" sqref="A1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tr">
        <f>箱单!D9</f>
        <v>P25122657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箱单!F17</f>
        <v>470</v>
      </c>
      <c r="C7" s="14"/>
    </row>
    <row r="8" ht="41" customHeight="1" spans="1:3">
      <c r="A8" s="4" t="s">
        <v>46</v>
      </c>
      <c r="B8" s="11" t="str">
        <f>箱单!L9</f>
        <v>20*20*20</v>
      </c>
      <c r="C8" s="15" t="s">
        <v>47</v>
      </c>
    </row>
    <row r="9" ht="41" customHeight="1" spans="1:3">
      <c r="A9" s="4" t="s">
        <v>48</v>
      </c>
      <c r="B9" s="16">
        <f>箱单!K9</f>
        <v>0.5</v>
      </c>
      <c r="C9" s="17" t="s">
        <v>49</v>
      </c>
    </row>
    <row r="10" ht="41" customHeight="1" spans="1:3">
      <c r="A10" s="4" t="s">
        <v>50</v>
      </c>
      <c r="B10" s="13">
        <f>箱单!J9</f>
        <v>0.3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2025-12-17T10:00:10Z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A6623C45649B452CAD12D7F6A2BA7C7B_13</vt:lpwstr>
  </property>
  <property fmtid="{D5CDD505-2E9C-101B-9397-08002B2CF9AE}" pid="4" name="CalculationRule">
    <vt:i4>0</vt:i4>
  </property>
</Properties>
</file>