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<sst xmlns="http://schemas.openxmlformats.org/spreadsheetml/2006/main" count="34" uniqueCount="34">
  <si>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</si>
  <si>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</si>
  <si>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</si>
  <si>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</si>
  <si>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邮政快递：8475885651512</t>
  </si>
  <si>
    <t>收件地址：张六贵，18825458879，深圳市龙岗区坪地街道六联社区鹅公岭西路2号精利盛实业有限公司3楼仓库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</si>
  <si>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</si>
  <si>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</si>
  <si>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</si>
  <si>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</si>
  <si>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</si>
  <si>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</si>
  <si>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</si>
  <si>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</si>
  <si>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</si>
  <si>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</si>
  <si>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</si>
  <si>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</si>
  <si>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</si>
  <si>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</si>
  <si>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</si>
  <si>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</si>
  <si>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</si>
  <si>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</si>
  <si>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</si>
  <si>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</si>
  <si>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</si>
  <si>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</si>
  <si>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RSZJLP00100
客人订单号码:JLS232137</t>
  </si>
  <si>
    <t>ZHLOP25007-1厘米色蜡绳/新版-21CM，2830</t>
  </si>
  <si>
    <t xml:space="preserve">8627/052/999/99 款，
</t>
  </si>
  <si>
    <t>14*36*9</t>
  </si>
  <si>
    <t>产品代码编号：4.15.000149/销售合同号：PI2025112511459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</si>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</sst>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5.65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46003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9" t="s">
        <v>26</v>
      </c>
      <c r="K8" s="25" t="s">
        <v>27</v>
      </c>
    </row>
    <row r="9" ht="67" customHeight="1" spans="1:11">
      <c r="A9" s="26" t="s">
        <v>28</v>
      </c>
      <c r="B9" s="26" t="s">
        <v>29</v>
      </c>
      <c r="C9" s="27" t="s">
        <v>30</v>
      </c>
      <c r="D9" s="28">
        <v>2830</v>
      </c>
      <c r="E9" s="29">
        <f>+D9*0.05</f>
        <v>141.5</v>
      </c>
      <c r="F9" s="29">
        <f>+D9+E9</f>
        <v>2971.5</v>
      </c>
      <c r="G9" s="30">
        <v>1</v>
      </c>
      <c r="H9" s="30">
        <f>I9-0.13</f>
        <v>0.47</v>
      </c>
      <c r="I9" s="40">
        <v>0.6</v>
      </c>
      <c r="J9" s="40" t="s">
        <v>31</v>
      </c>
      <c r="K9" s="30">
        <v>0.005</v>
      </c>
    </row>
    <row r="10" customFormat="1" ht="46.95" customHeight="1" spans="1:11">
      <c r="A10" s="31" t="s">
        <v>32</v>
      </c>
      <c r="B10" s="32"/>
      <c r="C10" s="33"/>
      <c r="D10" s="34"/>
      <c r="E10" s="34"/>
      <c r="F10" s="34"/>
      <c r="G10" s="35"/>
      <c r="H10" s="35"/>
      <c r="I10" s="41"/>
      <c r="J10" s="41"/>
      <c r="K10" s="34"/>
    </row>
    <row r="11" ht="46.95" customHeight="1" spans="1:11">
      <c r="A11" s="36" t="s">
        <v>33</v>
      </c>
      <c r="B11" s="37"/>
      <c r="C11" s="37"/>
      <c r="D11" s="38">
        <f>SUM(D9:D9)</f>
        <v>2830</v>
      </c>
      <c r="E11" s="38">
        <f>SUM(E9:E9)</f>
        <v>141.5</v>
      </c>
      <c r="F11" s="38">
        <f>SUM(F9:F9)</f>
        <v>2971.5</v>
      </c>
      <c r="G11" s="38">
        <f>SUM(G9:G9)</f>
        <v>1</v>
      </c>
      <c r="H11" s="38"/>
      <c r="I11" s="38"/>
      <c r="J11" s="38"/>
      <c r="K11" s="38"/>
    </row>
  </sheetData>
  <autoFilter ref="A7:K13">
    <extLst/>
  </autoFilter>
  <mergeCells count="8">
    <mergeCell ref="A1:K1"/>
    <mergeCell ref="A2:K2"/>
    <mergeCell ref="A3:C3"/>
    <mergeCell ref="D3:K3"/>
    <mergeCell ref="D4:K4"/>
    <mergeCell ref="D5:K5"/>
    <mergeCell ref="A10:C10"/>
    <mergeCell ref="A4:C5"/>
  </mergeCells>
  <pageMargins left="0.747916666666667" right="0" top="0" bottom="0" header="0.298611111111111" footer="0.298611111111111"/>
  <pageSetup paperSize="9" scale="9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2025-12-12T10:36:30Z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