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<sst xmlns="http://schemas.openxmlformats.org/spreadsheetml/2006/main" count="112" uniqueCount="46">
  <si>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</si>
  <si>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</si>
  <si>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</t>
    </r>
    <r>
      <rPr>
        <b/>
        <sz val="15"/>
        <color rgb="FF000000"/>
        <rFont val="宋体"/>
        <charset val="134"/>
      </rPr>
      <t>安能610068768605</t>
    </r>
  </si>
  <si>
    <t>江苏省苏州市盛泽镇南商区仓储二期15幢19-20号?陈柯柯?19851022178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</si>
  <si>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</si>
  <si>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</si>
  <si>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</si>
  <si>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</si>
  <si>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</si>
  <si>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</si>
  <si>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</si>
  <si>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</si>
  <si>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</si>
  <si>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</si>
  <si>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</si>
  <si>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</si>
  <si>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</si>
  <si>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</si>
  <si>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</si>
  <si>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</si>
  <si>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</si>
  <si>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</si>
  <si>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</si>
  <si>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</si>
  <si>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P25121550</t>
  </si>
  <si>
    <t>25_AULTH13740</t>
  </si>
  <si>
    <t xml:space="preserve">S25120740 </t>
  </si>
  <si>
    <r>
      <rPr>
        <sz val="10.5"/>
        <color rgb="FF333333"/>
        <rFont val="Helvetica"/>
        <charset val="134"/>
      </rPr>
      <t>G5995AX-</t>
    </r>
    <r>
      <rPr>
        <sz val="10.5"/>
        <color rgb="FF333333"/>
        <rFont val="宋体"/>
        <charset val="134"/>
      </rPr>
      <t>缅甸单</t>
    </r>
  </si>
  <si>
    <t>31*21*25</t>
  </si>
  <si>
    <t xml:space="preserve">25_SPLBM12797                                     </t>
  </si>
  <si>
    <t>45*33*16</t>
  </si>
  <si>
    <t xml:space="preserve">25_AULBM13348                                     </t>
  </si>
  <si>
    <t>合计</t>
  </si>
  <si>
    <t>颜色</t>
  </si>
  <si>
    <t>尺码</t>
  </si>
  <si>
    <t>生产数</t>
  </si>
  <si>
    <t>尺码段</t>
  </si>
  <si>
    <t>PO号</t>
  </si>
  <si>
    <t>款号</t>
  </si>
  <si>
    <t>BG74</t>
  </si>
  <si>
    <t>全码</t>
  </si>
  <si>
    <t>有价格</t>
  </si>
  <si>
    <t>1750118,1750119,1750120,1750121,1750122,1750123,1750124,1750125,1750126,1750127,1750128,1750129,1750130,1750132,1750133</t>
  </si>
  <si>
    <t>G5995AX</t>
  </si>
  <si>
    <t>KH401</t>
  </si>
  <si>
    <t>1750118,1750119,1750120,1750121,1750122,1750123,1750124,1750125,1750126,1750127,1750128,1750129,1750130,1750131,1750132,1750133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</si>
</sst>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###############"/>
  </numFmts>
  <fonts count="41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0"/>
      <name val="Arial"/>
      <charset val="0"/>
    </font>
    <font>
      <sz val="10.5"/>
      <color rgb="FF333333"/>
      <name val="Helvetica"/>
      <charset val="134"/>
    </font>
    <font>
      <sz val="11"/>
      <name val="Calibri"/>
      <charset val="134"/>
    </font>
    <font>
      <sz val="10"/>
      <color indexed="63"/>
      <name val="宋体"/>
      <charset val="0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0.5"/>
      <color rgb="FF333333"/>
      <name val="宋体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0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indexed="0"/>
      </top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0" fillId="4" borderId="13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14">
      <alignment vertical="center"/>
    </xf>
    <xf numFmtId="0" fontId="24" fillId="0" borderId="14">
      <alignment vertical="center"/>
    </xf>
    <xf numFmtId="0" fontId="25" fillId="0" borderId="15">
      <alignment vertical="center"/>
    </xf>
    <xf numFmtId="0" fontId="25" fillId="0" borderId="0">
      <alignment vertical="center"/>
    </xf>
    <xf numFmtId="0" fontId="26" fillId="5" borderId="16">
      <alignment vertical="center"/>
    </xf>
    <xf numFmtId="0" fontId="27" fillId="6" borderId="17">
      <alignment vertical="center"/>
    </xf>
    <xf numFmtId="0" fontId="28" fillId="6" borderId="16">
      <alignment vertical="center"/>
    </xf>
    <xf numFmtId="0" fontId="29" fillId="7" borderId="18">
      <alignment vertical="center"/>
    </xf>
    <xf numFmtId="0" fontId="30" fillId="0" borderId="19">
      <alignment vertical="center"/>
    </xf>
    <xf numFmtId="0" fontId="31" fillId="0" borderId="20">
      <alignment vertical="center"/>
    </xf>
    <xf numFmtId="0" fontId="32" fillId="8" borderId="0">
      <alignment vertical="center"/>
    </xf>
    <xf numFmtId="0" fontId="33" fillId="9" borderId="0">
      <alignment vertical="center"/>
    </xf>
    <xf numFmtId="0" fontId="34" fillId="10" borderId="0">
      <alignment vertical="center"/>
    </xf>
    <xf numFmtId="0" fontId="35" fillId="11" borderId="0">
      <alignment vertical="center"/>
    </xf>
    <xf numFmtId="0" fontId="36" fillId="12" borderId="0">
      <alignment vertical="center"/>
    </xf>
    <xf numFmtId="0" fontId="36" fillId="13" borderId="0">
      <alignment vertical="center"/>
    </xf>
    <xf numFmtId="0" fontId="35" fillId="14" borderId="0">
      <alignment vertical="center"/>
    </xf>
    <xf numFmtId="0" fontId="35" fillId="15" borderId="0">
      <alignment vertical="center"/>
    </xf>
    <xf numFmtId="0" fontId="36" fillId="16" borderId="0">
      <alignment vertical="center"/>
    </xf>
    <xf numFmtId="0" fontId="36" fillId="17" borderId="0">
      <alignment vertical="center"/>
    </xf>
    <xf numFmtId="0" fontId="35" fillId="18" borderId="0">
      <alignment vertical="center"/>
    </xf>
    <xf numFmtId="0" fontId="35" fillId="19" borderId="0">
      <alignment vertical="center"/>
    </xf>
    <xf numFmtId="0" fontId="36" fillId="20" borderId="0">
      <alignment vertical="center"/>
    </xf>
    <xf numFmtId="0" fontId="36" fillId="21" borderId="0">
      <alignment vertical="center"/>
    </xf>
    <xf numFmtId="0" fontId="35" fillId="22" borderId="0">
      <alignment vertical="center"/>
    </xf>
    <xf numFmtId="0" fontId="35" fillId="23" borderId="0">
      <alignment vertical="center"/>
    </xf>
    <xf numFmtId="0" fontId="36" fillId="24" borderId="0">
      <alignment vertical="center"/>
    </xf>
    <xf numFmtId="0" fontId="36" fillId="25" borderId="0">
      <alignment vertical="center"/>
    </xf>
    <xf numFmtId="0" fontId="35" fillId="26" borderId="0">
      <alignment vertical="center"/>
    </xf>
    <xf numFmtId="0" fontId="35" fillId="27" borderId="0">
      <alignment vertical="center"/>
    </xf>
    <xf numFmtId="0" fontId="36" fillId="28" borderId="0">
      <alignment vertical="center"/>
    </xf>
    <xf numFmtId="0" fontId="36" fillId="29" borderId="0">
      <alignment vertical="center"/>
    </xf>
    <xf numFmtId="0" fontId="35" fillId="30" borderId="0">
      <alignment vertical="center"/>
    </xf>
    <xf numFmtId="0" fontId="35" fillId="31" borderId="0">
      <alignment vertical="center"/>
    </xf>
    <xf numFmtId="0" fontId="36" fillId="32" borderId="0">
      <alignment vertical="center"/>
    </xf>
    <xf numFmtId="0" fontId="36" fillId="33" borderId="0">
      <alignment vertical="center"/>
    </xf>
    <xf numFmtId="0" fontId="35" fillId="34" borderId="0">
      <alignment vertical="center"/>
    </xf>
    <xf numFmtId="0" fontId="37" fillId="0" borderId="0">
      <alignment vertical="center"/>
    </xf>
  </cellStyleXfs>
  <cellXfs count="56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top" wrapText="1"/>
    </xf>
    <xf numFmtId="178" fontId="16" fillId="0" borderId="1" xfId="0" applyNumberFormat="1" applyFont="1" applyFill="1" applyBorder="1" applyAlignment="1">
      <alignment horizontal="center" vertical="top"/>
    </xf>
    <xf numFmtId="0" fontId="0" fillId="0" borderId="4" xfId="0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15" fillId="0" borderId="5" xfId="0" applyNumberFormat="1" applyFont="1" applyFill="1" applyBorder="1" applyAlignment="1">
      <alignment horizontal="center" vertical="center"/>
    </xf>
    <xf numFmtId="0" fontId="15" fillId="0" borderId="6" xfId="0" applyNumberFormat="1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15" fillId="0" borderId="7" xfId="0" applyNumberFormat="1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/>
    </xf>
    <xf numFmtId="49" fontId="16" fillId="0" borderId="1" xfId="0" applyNumberFormat="1" applyFont="1" applyFill="1" applyBorder="1" applyAlignment="1">
      <alignment horizontal="center" vertical="top" wrapText="1"/>
    </xf>
    <xf numFmtId="49" fontId="16" fillId="0" borderId="9" xfId="0" applyNumberFormat="1" applyFont="1" applyFill="1" applyBorder="1" applyAlignment="1">
      <alignment horizontal="center" vertical="top" wrapText="1"/>
    </xf>
    <xf numFmtId="0" fontId="17" fillId="0" borderId="10" xfId="0" applyFont="1" applyFill="1" applyBorder="1" applyAlignment="1">
      <alignment horizontal="center"/>
    </xf>
    <xf numFmtId="0" fontId="13" fillId="0" borderId="11" xfId="0" applyFont="1" applyFill="1" applyBorder="1" applyAlignment="1">
      <alignment horizontal="center"/>
    </xf>
    <xf numFmtId="0" fontId="13" fillId="3" borderId="11" xfId="0" applyFont="1" applyFill="1" applyBorder="1" applyAlignment="1">
      <alignment horizontal="center"/>
    </xf>
    <xf numFmtId="0" fontId="13" fillId="0" borderId="12" xfId="0" applyFont="1" applyFill="1" applyBorder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4"/>
  <sheetViews>
    <sheetView tabSelected="1" workbookViewId="0">
      <selection activeCell="A3" sqref="A3:D4"/>
    </sheetView>
  </sheetViews>
  <sheetFormatPr defaultColWidth="9" defaultRowHeight="13.5"/>
  <cols>
    <col min="1" max="1" width="12.375" customWidth="1"/>
    <col min="2" max="2" width="16.5" customWidth="1"/>
    <col min="3" max="3" width="11.25" customWidth="1"/>
    <col min="4" max="4" width="13.87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46007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1">
      <c r="A8" s="28" t="s">
        <v>24</v>
      </c>
      <c r="B8" s="29" t="s">
        <v>25</v>
      </c>
      <c r="C8" s="28" t="s">
        <v>26</v>
      </c>
      <c r="D8" s="30" t="s">
        <v>27</v>
      </c>
      <c r="E8" s="31">
        <v>2500</v>
      </c>
      <c r="F8" s="31"/>
      <c r="G8" s="31">
        <v>2566</v>
      </c>
      <c r="H8" s="32">
        <v>1</v>
      </c>
      <c r="I8" s="33"/>
      <c r="J8" s="34">
        <v>4.95</v>
      </c>
      <c r="K8" s="34" t="s">
        <v>28</v>
      </c>
    </row>
    <row r="9" ht="15" spans="1:11">
      <c r="A9" s="28"/>
      <c r="B9" s="35" t="s">
        <v>29</v>
      </c>
      <c r="C9" s="28"/>
      <c r="D9" s="36"/>
      <c r="E9" s="31">
        <v>3611</v>
      </c>
      <c r="F9" s="31"/>
      <c r="G9" s="31">
        <v>3700</v>
      </c>
      <c r="H9" s="32">
        <v>2</v>
      </c>
      <c r="I9" s="33"/>
      <c r="J9" s="32">
        <v>12.3</v>
      </c>
      <c r="K9" s="32" t="s">
        <v>30</v>
      </c>
    </row>
    <row r="10" spans="1:11">
      <c r="A10" s="28"/>
      <c r="B10" s="37" t="s">
        <v>31</v>
      </c>
      <c r="C10" s="28"/>
      <c r="D10" s="38">
        <v>28</v>
      </c>
      <c r="E10" s="39">
        <v>280</v>
      </c>
      <c r="F10" s="31"/>
      <c r="G10" s="31">
        <v>290</v>
      </c>
      <c r="H10" s="40"/>
      <c r="I10" s="33"/>
      <c r="J10" s="40"/>
      <c r="K10" s="40"/>
    </row>
    <row r="11" spans="1:11">
      <c r="A11" s="28"/>
      <c r="B11" s="41"/>
      <c r="C11" s="28"/>
      <c r="D11" s="38">
        <v>30</v>
      </c>
      <c r="E11" s="39">
        <v>529</v>
      </c>
      <c r="F11" s="31"/>
      <c r="G11" s="31">
        <v>540</v>
      </c>
      <c r="H11" s="40"/>
      <c r="I11" s="33"/>
      <c r="J11" s="40"/>
      <c r="K11" s="40"/>
    </row>
    <row r="12" spans="1:11">
      <c r="A12" s="28"/>
      <c r="B12" s="41"/>
      <c r="C12" s="28"/>
      <c r="D12" s="38">
        <v>32</v>
      </c>
      <c r="E12" s="39">
        <v>841</v>
      </c>
      <c r="F12" s="31"/>
      <c r="G12" s="31">
        <v>860</v>
      </c>
      <c r="H12" s="40"/>
      <c r="I12" s="33"/>
      <c r="J12" s="40"/>
      <c r="K12" s="40"/>
    </row>
    <row r="13" spans="1:11">
      <c r="A13" s="28"/>
      <c r="B13" s="41"/>
      <c r="C13" s="28"/>
      <c r="D13" s="38">
        <v>34</v>
      </c>
      <c r="E13" s="39">
        <v>841</v>
      </c>
      <c r="F13" s="31"/>
      <c r="G13" s="31">
        <v>860</v>
      </c>
      <c r="H13" s="40"/>
      <c r="I13" s="33"/>
      <c r="J13" s="40"/>
      <c r="K13" s="40"/>
    </row>
    <row r="14" spans="1:11">
      <c r="A14" s="28"/>
      <c r="B14" s="41"/>
      <c r="C14" s="28"/>
      <c r="D14" s="38">
        <v>36</v>
      </c>
      <c r="E14" s="39">
        <v>560</v>
      </c>
      <c r="F14" s="31"/>
      <c r="G14" s="31">
        <v>580</v>
      </c>
      <c r="H14" s="40"/>
      <c r="I14" s="33"/>
      <c r="J14" s="40"/>
      <c r="K14" s="40"/>
    </row>
    <row r="15" spans="1:11">
      <c r="A15" s="28"/>
      <c r="B15" s="41"/>
      <c r="C15" s="28"/>
      <c r="D15" s="38">
        <v>38</v>
      </c>
      <c r="E15" s="39">
        <v>280</v>
      </c>
      <c r="F15" s="31"/>
      <c r="G15" s="31">
        <v>300</v>
      </c>
      <c r="H15" s="40"/>
      <c r="I15" s="33"/>
      <c r="J15" s="40"/>
      <c r="K15" s="40"/>
    </row>
    <row r="16" spans="1:11">
      <c r="A16" s="28"/>
      <c r="B16" s="42"/>
      <c r="C16" s="28"/>
      <c r="D16" s="38">
        <v>40</v>
      </c>
      <c r="E16" s="39">
        <v>280</v>
      </c>
      <c r="F16" s="31"/>
      <c r="G16" s="31">
        <v>290</v>
      </c>
      <c r="H16" s="40"/>
      <c r="I16" s="33"/>
      <c r="J16" s="40"/>
      <c r="K16" s="40"/>
    </row>
    <row r="17" spans="1:11">
      <c r="A17" s="33" t="s">
        <v>32</v>
      </c>
      <c r="B17" s="33"/>
      <c r="C17" s="33"/>
      <c r="D17" s="31"/>
      <c r="E17" s="43">
        <f>SUM(E8:E16)</f>
        <v>9722</v>
      </c>
      <c r="F17" s="43"/>
      <c r="G17" s="43">
        <f>SUM(G8:G16)</f>
        <v>9986</v>
      </c>
      <c r="H17" s="43">
        <v>2</v>
      </c>
      <c r="I17" s="43"/>
      <c r="J17" s="43">
        <f>SUM(J8:J16)</f>
        <v>17.25</v>
      </c>
      <c r="K17" s="33"/>
    </row>
    <row r="19" ht="15" customHeight="1" spans="1:11">
      <c r="A19" s="44" t="s">
        <v>33</v>
      </c>
      <c r="B19" s="45" t="s">
        <v>34</v>
      </c>
      <c r="C19" s="45" t="s">
        <v>17</v>
      </c>
      <c r="D19" s="45" t="s">
        <v>35</v>
      </c>
      <c r="E19" s="45" t="s">
        <v>36</v>
      </c>
      <c r="F19" s="46"/>
      <c r="G19" s="45" t="s">
        <v>37</v>
      </c>
      <c r="H19" s="47" t="s">
        <v>38</v>
      </c>
    </row>
    <row r="20" ht="15" customHeight="1" spans="1:11">
      <c r="A20" s="48" t="s">
        <v>39</v>
      </c>
      <c r="B20" s="38">
        <v>28</v>
      </c>
      <c r="C20" s="38">
        <v>99</v>
      </c>
      <c r="D20" s="49">
        <v>102</v>
      </c>
      <c r="E20" s="50" t="s">
        <v>40</v>
      </c>
      <c r="F20" s="50" t="s">
        <v>41</v>
      </c>
      <c r="G20" s="50" t="s">
        <v>42</v>
      </c>
      <c r="H20" s="51" t="s">
        <v>43</v>
      </c>
    </row>
    <row r="21" ht="15" customHeight="1" spans="1:11">
      <c r="A21" s="48" t="s">
        <v>39</v>
      </c>
      <c r="B21" s="38">
        <v>30</v>
      </c>
      <c r="C21" s="38">
        <v>181</v>
      </c>
      <c r="D21" s="49">
        <v>186</v>
      </c>
      <c r="E21" s="50" t="s">
        <v>40</v>
      </c>
      <c r="F21" s="50" t="s">
        <v>41</v>
      </c>
      <c r="G21" s="50" t="s">
        <v>42</v>
      </c>
      <c r="H21" s="51" t="s">
        <v>43</v>
      </c>
    </row>
    <row r="22" ht="15" customHeight="1" spans="1:11">
      <c r="A22" s="48" t="s">
        <v>39</v>
      </c>
      <c r="B22" s="38">
        <v>32</v>
      </c>
      <c r="C22" s="38">
        <v>297</v>
      </c>
      <c r="D22" s="49">
        <v>304</v>
      </c>
      <c r="E22" s="50" t="s">
        <v>40</v>
      </c>
      <c r="F22" s="50" t="s">
        <v>41</v>
      </c>
      <c r="G22" s="50" t="s">
        <v>42</v>
      </c>
      <c r="H22" s="51" t="s">
        <v>43</v>
      </c>
    </row>
    <row r="23" ht="15" customHeight="1" spans="1:11">
      <c r="A23" s="48" t="s">
        <v>39</v>
      </c>
      <c r="B23" s="38">
        <v>34</v>
      </c>
      <c r="C23" s="38">
        <v>297</v>
      </c>
      <c r="D23" s="49">
        <v>304</v>
      </c>
      <c r="E23" s="50" t="s">
        <v>40</v>
      </c>
      <c r="F23" s="50" t="s">
        <v>41</v>
      </c>
      <c r="G23" s="50" t="s">
        <v>42</v>
      </c>
      <c r="H23" s="51" t="s">
        <v>43</v>
      </c>
    </row>
    <row r="24" ht="15" customHeight="1" spans="1:11">
      <c r="A24" s="48" t="s">
        <v>39</v>
      </c>
      <c r="B24" s="38">
        <v>36</v>
      </c>
      <c r="C24" s="38">
        <v>198</v>
      </c>
      <c r="D24" s="49">
        <v>203</v>
      </c>
      <c r="E24" s="50" t="s">
        <v>40</v>
      </c>
      <c r="F24" s="50" t="s">
        <v>41</v>
      </c>
      <c r="G24" s="50" t="s">
        <v>42</v>
      </c>
      <c r="H24" s="51" t="s">
        <v>43</v>
      </c>
    </row>
    <row r="25" ht="15" customHeight="1" spans="1:11">
      <c r="A25" s="48" t="s">
        <v>39</v>
      </c>
      <c r="B25" s="38">
        <v>38</v>
      </c>
      <c r="C25" s="38">
        <v>99</v>
      </c>
      <c r="D25" s="49">
        <v>102</v>
      </c>
      <c r="E25" s="50" t="s">
        <v>40</v>
      </c>
      <c r="F25" s="50" t="s">
        <v>41</v>
      </c>
      <c r="G25" s="50" t="s">
        <v>42</v>
      </c>
      <c r="H25" s="51" t="s">
        <v>43</v>
      </c>
    </row>
    <row r="26" ht="15" customHeight="1" spans="1:11">
      <c r="A26" s="48" t="s">
        <v>39</v>
      </c>
      <c r="B26" s="38">
        <v>40</v>
      </c>
      <c r="C26" s="38">
        <v>99</v>
      </c>
      <c r="D26" s="49">
        <v>102</v>
      </c>
      <c r="E26" s="50" t="s">
        <v>40</v>
      </c>
      <c r="F26" s="50" t="s">
        <v>41</v>
      </c>
      <c r="G26" s="50" t="s">
        <v>42</v>
      </c>
      <c r="H26" s="51" t="s">
        <v>43</v>
      </c>
    </row>
    <row r="27" ht="15" customHeight="1" spans="1:11">
      <c r="A27" s="48" t="s">
        <v>44</v>
      </c>
      <c r="B27" s="38">
        <v>28</v>
      </c>
      <c r="C27" s="38">
        <v>96</v>
      </c>
      <c r="D27" s="49">
        <v>99</v>
      </c>
      <c r="E27" s="50" t="s">
        <v>40</v>
      </c>
      <c r="F27" s="50" t="s">
        <v>41</v>
      </c>
      <c r="G27" s="50" t="s">
        <v>45</v>
      </c>
      <c r="H27" s="51" t="s">
        <v>43</v>
      </c>
    </row>
    <row r="28" ht="15" customHeight="1" spans="1:11">
      <c r="A28" s="48" t="s">
        <v>44</v>
      </c>
      <c r="B28" s="38">
        <v>30</v>
      </c>
      <c r="C28" s="38">
        <v>176</v>
      </c>
      <c r="D28" s="49">
        <v>181</v>
      </c>
      <c r="E28" s="50" t="s">
        <v>40</v>
      </c>
      <c r="F28" s="50" t="s">
        <v>41</v>
      </c>
      <c r="G28" s="50" t="s">
        <v>45</v>
      </c>
      <c r="H28" s="51" t="s">
        <v>43</v>
      </c>
    </row>
    <row r="29" ht="15" customHeight="1" spans="1:11">
      <c r="A29" s="48" t="s">
        <v>44</v>
      </c>
      <c r="B29" s="38">
        <v>32</v>
      </c>
      <c r="C29" s="38">
        <v>287</v>
      </c>
      <c r="D29" s="49">
        <v>294</v>
      </c>
      <c r="E29" s="50" t="s">
        <v>40</v>
      </c>
      <c r="F29" s="50" t="s">
        <v>41</v>
      </c>
      <c r="G29" s="50" t="s">
        <v>45</v>
      </c>
      <c r="H29" s="51" t="s">
        <v>43</v>
      </c>
    </row>
    <row r="30" ht="15" customHeight="1" spans="1:11">
      <c r="A30" s="48" t="s">
        <v>44</v>
      </c>
      <c r="B30" s="38">
        <v>34</v>
      </c>
      <c r="C30" s="38">
        <v>287</v>
      </c>
      <c r="D30" s="49">
        <v>294</v>
      </c>
      <c r="E30" s="50" t="s">
        <v>40</v>
      </c>
      <c r="F30" s="50" t="s">
        <v>41</v>
      </c>
      <c r="G30" s="50" t="s">
        <v>45</v>
      </c>
      <c r="H30" s="51" t="s">
        <v>43</v>
      </c>
    </row>
    <row r="31" ht="15" customHeight="1" spans="1:11">
      <c r="A31" s="48" t="s">
        <v>44</v>
      </c>
      <c r="B31" s="38">
        <v>36</v>
      </c>
      <c r="C31" s="38">
        <v>192</v>
      </c>
      <c r="D31" s="49">
        <v>197</v>
      </c>
      <c r="E31" s="50" t="s">
        <v>40</v>
      </c>
      <c r="F31" s="50" t="s">
        <v>41</v>
      </c>
      <c r="G31" s="50" t="s">
        <v>45</v>
      </c>
      <c r="H31" s="51" t="s">
        <v>43</v>
      </c>
    </row>
    <row r="32" ht="15" customHeight="1" spans="1:11">
      <c r="A32" s="48" t="s">
        <v>44</v>
      </c>
      <c r="B32" s="38">
        <v>38</v>
      </c>
      <c r="C32" s="38">
        <v>96</v>
      </c>
      <c r="D32" s="49">
        <v>99</v>
      </c>
      <c r="E32" s="50" t="s">
        <v>40</v>
      </c>
      <c r="F32" s="50" t="s">
        <v>41</v>
      </c>
      <c r="G32" s="50" t="s">
        <v>45</v>
      </c>
      <c r="H32" s="51" t="s">
        <v>43</v>
      </c>
    </row>
    <row r="33" ht="15" customHeight="1" spans="1:8">
      <c r="A33" s="48" t="s">
        <v>44</v>
      </c>
      <c r="B33" s="38">
        <v>40</v>
      </c>
      <c r="C33" s="38">
        <v>96</v>
      </c>
      <c r="D33" s="49">
        <v>99</v>
      </c>
      <c r="E33" s="50" t="s">
        <v>40</v>
      </c>
      <c r="F33" s="50" t="s">
        <v>41</v>
      </c>
      <c r="G33" s="50" t="s">
        <v>45</v>
      </c>
      <c r="H33" s="51" t="s">
        <v>43</v>
      </c>
    </row>
    <row r="34" ht="15" customHeight="1" spans="1:8">
      <c r="A34" s="52" t="s">
        <v>32</v>
      </c>
      <c r="B34" s="53"/>
      <c r="C34" s="54">
        <f>SUM(C20:C33)</f>
        <v>2500</v>
      </c>
      <c r="D34" s="54">
        <f>SUM(D20:D33)</f>
        <v>2566</v>
      </c>
      <c r="E34" s="53"/>
      <c r="F34" s="53"/>
      <c r="G34" s="53"/>
      <c r="H34" s="55"/>
    </row>
  </sheetData>
  <mergeCells count="12">
    <mergeCell ref="A1:K1"/>
    <mergeCell ref="A2:D2"/>
    <mergeCell ref="E2:K2"/>
    <mergeCell ref="A8:A16"/>
    <mergeCell ref="B10:B16"/>
    <mergeCell ref="C8:C16"/>
    <mergeCell ref="D8:D9"/>
    <mergeCell ref="H9:H16"/>
    <mergeCell ref="J9:J16"/>
    <mergeCell ref="K9:K16"/>
    <mergeCell ref="E3:K4"/>
    <mergeCell ref="A3:D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hg</cp:lastModifiedBy>
  <dcterms:created xsi:type="dcterms:W3CDTF">2023-05-12T11:15:00Z</dcterms:created>
  <dcterms:modified xsi:type="dcterms:W3CDTF">2025-12-16T09:02:15Z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7C62471DC8194FE184F3EF055B0F9DD6_12</vt:lpwstr>
  </property>
  <property fmtid="{D5CDD505-2E9C-101B-9397-08002B2CF9AE}" pid="4" name="CalculationRule">
    <vt:i4>0</vt:i4>
  </property>
</Properties>
</file>