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FT11197 送货单" sheetId="7" r:id="rId1"/>
    <sheet name="箱贴 " sheetId="9" r:id="rId2"/>
  </sheets>
  <externalReferences>
    <externalReference r:id="rId3"/>
  </externalReferences>
  <definedNames>
    <definedName name="_xlnm._FilterDatabase" localSheetId="0" hidden="1">'FT11197 送货单'!#REF!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<sst xmlns="http://schemas.openxmlformats.org/spreadsheetml/2006/main" count="165" uniqueCount="84">
  <si>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</si>
  <si>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</si>
  <si>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</si>
  <si>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中通73586464948711/72586464948426/73586464647996/73586464947616/73586464947294/73586464946933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</si>
  <si>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</si>
  <si>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</si>
  <si>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</si>
  <si>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</si>
  <si>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</si>
  <si>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</si>
  <si>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</si>
  <si>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</si>
  <si>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</si>
  <si>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</si>
  <si>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</si>
  <si>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</si>
  <si>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</si>
  <si>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</si>
  <si>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</si>
  <si>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</si>
  <si>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</si>
  <si>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</si>
  <si>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</si>
  <si>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</si>
  <si>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</si>
  <si>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</si>
  <si>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</si>
  <si>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</si>
  <si>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FT11197</t>
  </si>
  <si>
    <r>
      <t>Barbie D-</t>
    </r>
    <r>
      <rPr>
        <b/>
        <sz val="11"/>
        <rFont val="宋体"/>
        <charset val="134"/>
      </rPr>
      <t>芭比</t>
    </r>
  </si>
  <si>
    <t>WHITE</t>
  </si>
  <si>
    <t xml:space="preserve"> XS</t>
  </si>
  <si>
    <t>4号箱</t>
  </si>
  <si>
    <t>6.96kg</t>
  </si>
  <si>
    <t>7.42kg</t>
  </si>
  <si>
    <t xml:space="preserve">40*27.5*30CM
</t>
  </si>
  <si>
    <t>S</t>
  </si>
  <si>
    <t>M</t>
  </si>
  <si>
    <t>L</t>
  </si>
  <si>
    <r>
      <t>Bears - A-</t>
    </r>
    <r>
      <rPr>
        <b/>
        <sz val="11"/>
        <rFont val="宋体"/>
        <charset val="134"/>
      </rPr>
      <t>熊</t>
    </r>
  </si>
  <si>
    <t>424C</t>
  </si>
  <si>
    <t>XS</t>
  </si>
  <si>
    <r>
      <t>1</t>
    </r>
    <r>
      <rPr>
        <b/>
        <sz val="11"/>
        <color rgb="FF000000"/>
        <rFont val="宋体"/>
        <charset val="134"/>
      </rPr>
      <t>号箱</t>
    </r>
  </si>
  <si>
    <t>4.02kg</t>
  </si>
  <si>
    <t>4.36kg</t>
  </si>
  <si>
    <t>34.5*25.5*20CM</t>
  </si>
  <si>
    <r>
      <t>Hello kitty B-</t>
    </r>
    <r>
      <rPr>
        <b/>
        <sz val="11"/>
        <rFont val="宋体"/>
        <charset val="134"/>
      </rPr>
      <t>凯蒂猫</t>
    </r>
  </si>
  <si>
    <t>2号箱</t>
  </si>
  <si>
    <t>8.86kg</t>
  </si>
  <si>
    <t>9.32kg</t>
  </si>
  <si>
    <t>3号箱</t>
  </si>
  <si>
    <t>9.44kg</t>
  </si>
  <si>
    <t>9.9kg</t>
  </si>
  <si>
    <r>
      <t>Stitch C-</t>
    </r>
    <r>
      <rPr>
        <b/>
        <sz val="11"/>
        <rFont val="宋体"/>
        <charset val="134"/>
      </rPr>
      <t>史迪奇</t>
    </r>
  </si>
  <si>
    <t>2139C</t>
  </si>
  <si>
    <t>5号箱</t>
  </si>
  <si>
    <t>11.58kg</t>
  </si>
  <si>
    <t>12.04kg</t>
  </si>
  <si>
    <t>6号箱</t>
  </si>
  <si>
    <t>3.5kg</t>
  </si>
  <si>
    <t>Factory name (工厂名称)</t>
  </si>
  <si>
    <t>PO. Number(订单号)</t>
  </si>
  <si>
    <t>Product Code.(产品编号)</t>
  </si>
  <si>
    <t xml:space="preserve">Barbie D-芭比
</t>
  </si>
  <si>
    <t>Carton No.(箱号):</t>
  </si>
  <si>
    <t>Inner Packages(包装方式）</t>
  </si>
  <si>
    <t>4号</t>
  </si>
  <si>
    <t>Carton Dimension（箱规）</t>
  </si>
  <si>
    <t>40*27.5*30cm</t>
  </si>
  <si>
    <t>Gross Weight（毛重）</t>
  </si>
  <si>
    <t>Net Weight（净重）</t>
  </si>
  <si>
    <t>Remark（备注）</t>
  </si>
  <si>
    <t xml:space="preserve">
Bears - A-熊
</t>
  </si>
  <si>
    <t>1号</t>
  </si>
  <si>
    <t xml:space="preserve">Hello kitty B-凯蒂猫
</t>
  </si>
  <si>
    <t>2号</t>
  </si>
  <si>
    <t xml:space="preserve">
Hello kitty B-凯蒂猫
</t>
  </si>
  <si>
    <t>3号</t>
  </si>
  <si>
    <t>40*27.5*30CM</t>
  </si>
  <si>
    <t xml:space="preserve">
Stitch C-史迪奇
</t>
  </si>
  <si>
    <t>5号</t>
  </si>
  <si>
    <t xml:space="preserve">
Stitch C-史迪奇
</t>
  </si>
  <si>
    <t>6号</t>
  </si>
  <si>
    <t>3.16kg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</si>
</sst>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2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18" fillId="0" borderId="0"/>
    <xf numFmtId="0" fontId="38" fillId="0" borderId="0"/>
    <xf numFmtId="0" fontId="1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52" applyFont="1" applyFill="1" applyBorder="1" applyAlignment="1">
      <alignment horizontal="center" vertical="center" wrapText="1"/>
    </xf>
    <xf numFmtId="178" fontId="14" fillId="0" borderId="8" xfId="52" applyNumberFormat="1" applyFont="1" applyFill="1" applyBorder="1" applyAlignment="1">
      <alignment horizontal="center" vertical="center" wrapText="1"/>
    </xf>
    <xf numFmtId="176" fontId="14" fillId="0" borderId="8" xfId="52" applyNumberFormat="1" applyFont="1" applyFill="1" applyBorder="1" applyAlignment="1">
      <alignment horizontal="center" vertical="center" wrapText="1"/>
    </xf>
    <xf numFmtId="49" fontId="14" fillId="0" borderId="8" xfId="52" applyNumberFormat="1" applyFont="1" applyFill="1" applyBorder="1" applyAlignment="1">
      <alignment horizontal="center" vertical="center" wrapText="1"/>
    </xf>
    <xf numFmtId="177" fontId="14" fillId="0" borderId="8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6" fontId="16" fillId="0" borderId="8" xfId="52" applyNumberFormat="1" applyFont="1" applyFill="1" applyBorder="1" applyAlignment="1">
      <alignment horizontal="center" vertical="center" wrapText="1"/>
    </xf>
    <xf numFmtId="176" fontId="13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79" fontId="17" fillId="2" borderId="8" xfId="0" applyNumberFormat="1" applyFont="1" applyFill="1" applyBorder="1" applyAlignment="1">
      <alignment horizont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 wrapText="1"/>
    </xf>
    <xf numFmtId="177" fontId="9" fillId="0" borderId="12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09053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553720</xdr:colOff>
      <xdr:row>7</xdr:row>
      <xdr:rowOff>47625</xdr:rowOff>
    </xdr:from>
    <xdr:to>
      <xdr:col>2</xdr:col>
      <xdr:colOff>1387475</xdr:colOff>
      <xdr:row>10</xdr:row>
      <xdr:rowOff>114935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3525" y="1857375"/>
          <a:ext cx="83375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373380</xdr:colOff>
      <xdr:row>11</xdr:row>
      <xdr:rowOff>63500</xdr:rowOff>
    </xdr:from>
    <xdr:to>
      <xdr:col>2</xdr:col>
      <xdr:colOff>1430655</xdr:colOff>
      <xdr:row>14</xdr:row>
      <xdr:rowOff>206375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23185" y="2889250"/>
          <a:ext cx="105727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15</xdr:row>
      <xdr:rowOff>34290</xdr:rowOff>
    </xdr:from>
    <xdr:to>
      <xdr:col>2</xdr:col>
      <xdr:colOff>1315720</xdr:colOff>
      <xdr:row>18</xdr:row>
      <xdr:rowOff>184150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2235" y="3876040"/>
          <a:ext cx="92329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382270</xdr:colOff>
      <xdr:row>19</xdr:row>
      <xdr:rowOff>72390</xdr:rowOff>
    </xdr:from>
    <xdr:to>
      <xdr:col>2</xdr:col>
      <xdr:colOff>1320165</xdr:colOff>
      <xdr:row>22</xdr:row>
      <xdr:rowOff>167005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2075" y="4930140"/>
          <a:ext cx="937895" cy="856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14</xdr:row>
      <xdr:rowOff>25400</xdr:rowOff>
    </xdr:from>
    <xdr:to>
      <xdr:col>0</xdr:col>
      <xdr:colOff>1454785</xdr:colOff>
      <xdr:row>14</xdr:row>
      <xdr:rowOff>461010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3689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27</xdr:row>
      <xdr:rowOff>25400</xdr:rowOff>
    </xdr:from>
    <xdr:to>
      <xdr:col>0</xdr:col>
      <xdr:colOff>1454785</xdr:colOff>
      <xdr:row>27</xdr:row>
      <xdr:rowOff>461010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109474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42</xdr:row>
      <xdr:rowOff>25400</xdr:rowOff>
    </xdr:from>
    <xdr:to>
      <xdr:col>0</xdr:col>
      <xdr:colOff>1454785</xdr:colOff>
      <xdr:row>42</xdr:row>
      <xdr:rowOff>461010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1708467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53</xdr:row>
      <xdr:rowOff>25400</xdr:rowOff>
    </xdr:from>
    <xdr:to>
      <xdr:col>0</xdr:col>
      <xdr:colOff>1454785</xdr:colOff>
      <xdr:row>53</xdr:row>
      <xdr:rowOff>461010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226790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65</xdr:row>
      <xdr:rowOff>25400</xdr:rowOff>
    </xdr:from>
    <xdr:to>
      <xdr:col>0</xdr:col>
      <xdr:colOff>1454785</xdr:colOff>
      <xdr:row>65</xdr:row>
      <xdr:rowOff>461010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284448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582930</xdr:colOff>
      <xdr:row>5</xdr:row>
      <xdr:rowOff>27305</xdr:rowOff>
    </xdr:from>
    <xdr:to>
      <xdr:col>1</xdr:col>
      <xdr:colOff>3697605</xdr:colOff>
      <xdr:row>5</xdr:row>
      <xdr:rowOff>1325245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5960" y="2275205"/>
          <a:ext cx="311467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545465</xdr:colOff>
      <xdr:row>18</xdr:row>
      <xdr:rowOff>121285</xdr:rowOff>
    </xdr:from>
    <xdr:to>
      <xdr:col>1</xdr:col>
      <xdr:colOff>3526790</xdr:colOff>
      <xdr:row>18</xdr:row>
      <xdr:rowOff>1379855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495" y="7331710"/>
          <a:ext cx="2981325" cy="1258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31</xdr:row>
      <xdr:rowOff>163195</xdr:rowOff>
    </xdr:from>
    <xdr:to>
      <xdr:col>1</xdr:col>
      <xdr:colOff>3838575</xdr:colOff>
      <xdr:row>31</xdr:row>
      <xdr:rowOff>1077595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38830" y="13117195"/>
          <a:ext cx="3152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501015</xdr:colOff>
      <xdr:row>46</xdr:row>
      <xdr:rowOff>209550</xdr:rowOff>
    </xdr:from>
    <xdr:to>
      <xdr:col>1</xdr:col>
      <xdr:colOff>3723640</xdr:colOff>
      <xdr:row>46</xdr:row>
      <xdr:rowOff>1137285</xdr:rowOff>
    </xdr:to>
    <xdr:pic>
      <xdr:nvPicPr>
        <xdr:cNvPr id="19" name="图片 18" descr="6e7e97289721777b594e9d3e1fca029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54045" y="19291300"/>
          <a:ext cx="3222625" cy="927735"/>
        </a:xfrm>
        <a:prstGeom prst="rect">
          <a:avLst/>
        </a:prstGeom>
      </xdr:spPr>
    </xdr:pic>
    <xdr:clientData/>
  </xdr:twoCellAnchor>
  <xdr:twoCellAnchor editAs="oneCell">
    <xdr:from>
      <xdr:col>1</xdr:col>
      <xdr:colOff>299085</xdr:colOff>
      <xdr:row>57</xdr:row>
      <xdr:rowOff>67310</xdr:rowOff>
    </xdr:from>
    <xdr:to>
      <xdr:col>1</xdr:col>
      <xdr:colOff>3442335</xdr:colOff>
      <xdr:row>57</xdr:row>
      <xdr:rowOff>1238885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52115" y="24914860"/>
          <a:ext cx="3143250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344170</xdr:colOff>
      <xdr:row>69</xdr:row>
      <xdr:rowOff>280035</xdr:rowOff>
    </xdr:from>
    <xdr:to>
      <xdr:col>1</xdr:col>
      <xdr:colOff>3544570</xdr:colOff>
      <xdr:row>69</xdr:row>
      <xdr:rowOff>946785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97200" y="30893385"/>
          <a:ext cx="320040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D28" sqref="D28"/>
    </sheetView>
  </sheetViews>
  <sheetFormatPr defaultColWidth="18" defaultRowHeight="15"/>
  <cols>
    <col min="1" max="1" width="10.125" style="22" customWidth="1"/>
    <col min="2" max="2" width="19.4" style="22" customWidth="1"/>
    <col min="3" max="3" width="27.2666666666667" style="22" customWidth="1"/>
    <col min="4" max="4" width="22.875" style="22" customWidth="1"/>
    <col min="5" max="5" width="6.875" style="22" customWidth="1"/>
    <col min="6" max="6" width="10.875" style="22" customWidth="1"/>
    <col min="7" max="7" width="8.75833333333333" style="23" customWidth="1"/>
    <col min="8" max="8" width="14.875" style="22" customWidth="1"/>
    <col min="9" max="9" width="12.5" style="22" customWidth="1"/>
    <col min="10" max="11" width="15.625" style="24" customWidth="1"/>
    <col min="12" max="12" width="35.375" style="22" customWidth="1"/>
    <col min="13" max="16384" width="18" style="22"/>
  </cols>
  <sheetData>
    <row r="1" spans="1:13">
      <c r="A1" s="25" t="s">
        <v>0</v>
      </c>
      <c r="G1" s="22"/>
      <c r="J1" s="22"/>
      <c r="K1" s="22"/>
    </row>
    <row r="2" spans="1:13">
      <c r="A2" s="26"/>
      <c r="G2" s="22"/>
      <c r="J2" s="22"/>
      <c r="K2" s="22"/>
    </row>
    <row r="3" ht="15.75" spans="1:13">
      <c r="D3" s="22" t="s">
        <v>1</v>
      </c>
      <c r="E3" s="27">
        <v>46008</v>
      </c>
      <c r="F3" s="27"/>
      <c r="G3" s="22"/>
      <c r="H3" s="28"/>
      <c r="I3" s="28"/>
    </row>
    <row r="4" ht="19.5" customHeight="1" spans="1:13">
      <c r="D4" s="29" t="s">
        <v>2</v>
      </c>
      <c r="E4" s="30" t="s">
        <v>3</v>
      </c>
      <c r="F4" s="31"/>
      <c r="I4" s="26"/>
      <c r="K4" s="32"/>
    </row>
    <row r="5" spans="1:13">
      <c r="B5" s="33"/>
    </row>
    <row r="6" s="22" customFormat="1" ht="30" spans="1:13">
      <c r="A6" s="34" t="s">
        <v>4</v>
      </c>
      <c r="B6" s="35" t="s">
        <v>5</v>
      </c>
      <c r="C6" s="35" t="s">
        <v>6</v>
      </c>
      <c r="D6" s="36" t="s">
        <v>7</v>
      </c>
      <c r="E6" s="36" t="s">
        <v>8</v>
      </c>
      <c r="F6" s="37" t="s">
        <v>9</v>
      </c>
      <c r="G6" s="37" t="s">
        <v>10</v>
      </c>
      <c r="H6" s="37" t="s">
        <v>11</v>
      </c>
      <c r="I6" s="38" t="s">
        <v>12</v>
      </c>
      <c r="J6" s="39" t="s">
        <v>13</v>
      </c>
      <c r="K6" s="39" t="s">
        <v>14</v>
      </c>
      <c r="L6" s="35" t="s">
        <v>15</v>
      </c>
      <c r="M6" s="40"/>
    </row>
    <row r="7" s="22" customFormat="1" ht="32.25" customHeight="1" spans="1:13">
      <c r="A7" s="41" t="s">
        <v>16</v>
      </c>
      <c r="B7" s="42" t="s">
        <v>17</v>
      </c>
      <c r="C7" s="43" t="s">
        <v>18</v>
      </c>
      <c r="D7" s="44" t="s">
        <v>19</v>
      </c>
      <c r="E7" s="44" t="s">
        <v>20</v>
      </c>
      <c r="F7" s="45" t="s">
        <v>21</v>
      </c>
      <c r="G7" s="45" t="s">
        <v>22</v>
      </c>
      <c r="H7" s="46" t="s">
        <v>23</v>
      </c>
      <c r="I7" s="44" t="s">
        <v>24</v>
      </c>
      <c r="J7" s="47" t="s">
        <v>25</v>
      </c>
      <c r="K7" s="47" t="s">
        <v>26</v>
      </c>
      <c r="L7" s="42" t="s">
        <v>27</v>
      </c>
      <c r="M7" s="40"/>
    </row>
    <row r="8" ht="20" customHeight="1" spans="1:13">
      <c r="A8" s="48" t="s">
        <v>28</v>
      </c>
      <c r="B8" s="49" t="s">
        <v>29</v>
      </c>
      <c r="C8" s="50"/>
      <c r="D8" s="50" t="s">
        <v>30</v>
      </c>
      <c r="E8" s="51" t="s">
        <v>31</v>
      </c>
      <c r="F8" s="52">
        <v>3010</v>
      </c>
      <c r="G8" s="53">
        <f>H8-F8</f>
        <v>120</v>
      </c>
      <c r="H8" s="54">
        <v>3130</v>
      </c>
      <c r="I8" s="55" t="s">
        <v>32</v>
      </c>
      <c r="J8" s="56" t="s">
        <v>33</v>
      </c>
      <c r="K8" s="56" t="s">
        <v>34</v>
      </c>
      <c r="L8" s="57" t="s">
        <v>35</v>
      </c>
    </row>
    <row r="9" ht="20" customHeight="1" spans="1:13">
      <c r="A9" s="48"/>
      <c r="B9" s="58"/>
      <c r="C9" s="59"/>
      <c r="D9" s="59"/>
      <c r="E9" s="60" t="s">
        <v>36</v>
      </c>
      <c r="F9" s="52">
        <v>6050</v>
      </c>
      <c r="G9" s="53">
        <f t="shared" ref="G9:G23" si="0">H9-F9</f>
        <v>250</v>
      </c>
      <c r="H9" s="54">
        <v>6300</v>
      </c>
      <c r="I9" s="61"/>
      <c r="J9" s="62"/>
      <c r="K9" s="62"/>
      <c r="L9" s="63"/>
    </row>
    <row r="10" ht="20" customHeight="1" spans="1:13">
      <c r="A10" s="48"/>
      <c r="B10" s="58"/>
      <c r="C10" s="59"/>
      <c r="D10" s="59"/>
      <c r="E10" s="60" t="s">
        <v>37</v>
      </c>
      <c r="F10" s="52">
        <v>5965</v>
      </c>
      <c r="G10" s="53">
        <f t="shared" si="0"/>
        <v>275</v>
      </c>
      <c r="H10" s="54">
        <v>6240</v>
      </c>
      <c r="I10" s="61"/>
      <c r="J10" s="62"/>
      <c r="K10" s="62"/>
      <c r="L10" s="63"/>
    </row>
    <row r="11" ht="20" customHeight="1" spans="1:13">
      <c r="A11" s="48"/>
      <c r="B11" s="58"/>
      <c r="C11" s="59"/>
      <c r="D11" s="59"/>
      <c r="E11" s="60" t="s">
        <v>38</v>
      </c>
      <c r="F11" s="52">
        <v>4463</v>
      </c>
      <c r="G11" s="53">
        <f t="shared" si="0"/>
        <v>277</v>
      </c>
      <c r="H11" s="54">
        <v>4740</v>
      </c>
      <c r="I11" s="64"/>
      <c r="J11" s="65"/>
      <c r="K11" s="65"/>
      <c r="L11" s="66"/>
      <c r="M11" s="67"/>
    </row>
    <row r="12" ht="20" customHeight="1" spans="1:13">
      <c r="A12" s="48"/>
      <c r="B12" s="49" t="s">
        <v>39</v>
      </c>
      <c r="C12" s="50"/>
      <c r="D12" s="68" t="s">
        <v>40</v>
      </c>
      <c r="E12" s="51" t="s">
        <v>41</v>
      </c>
      <c r="F12" s="69">
        <v>2504</v>
      </c>
      <c r="G12" s="53">
        <f t="shared" si="0"/>
        <v>296</v>
      </c>
      <c r="H12" s="54">
        <v>2800</v>
      </c>
      <c r="I12" s="70" t="s">
        <v>42</v>
      </c>
      <c r="J12" s="56" t="s">
        <v>43</v>
      </c>
      <c r="K12" s="56" t="s">
        <v>44</v>
      </c>
      <c r="L12" s="57" t="s">
        <v>45</v>
      </c>
    </row>
    <row r="13" ht="20" customHeight="1" spans="1:13">
      <c r="A13" s="48"/>
      <c r="B13" s="58"/>
      <c r="C13" s="59"/>
      <c r="D13" s="71"/>
      <c r="E13" s="60" t="s">
        <v>36</v>
      </c>
      <c r="F13" s="52">
        <v>4990</v>
      </c>
      <c r="G13" s="53">
        <f t="shared" si="0"/>
        <v>155</v>
      </c>
      <c r="H13" s="54">
        <v>5145</v>
      </c>
      <c r="I13" s="61"/>
      <c r="J13" s="62"/>
      <c r="K13" s="62"/>
      <c r="L13" s="63"/>
    </row>
    <row r="14" ht="20" customHeight="1" spans="1:13">
      <c r="A14" s="48"/>
      <c r="B14" s="58"/>
      <c r="C14" s="59"/>
      <c r="D14" s="71"/>
      <c r="E14" s="60" t="s">
        <v>37</v>
      </c>
      <c r="F14" s="72">
        <v>4663</v>
      </c>
      <c r="G14" s="53">
        <f t="shared" si="0"/>
        <v>177</v>
      </c>
      <c r="H14" s="54">
        <v>4840</v>
      </c>
      <c r="I14" s="61"/>
      <c r="J14" s="62"/>
      <c r="K14" s="62"/>
      <c r="L14" s="63"/>
    </row>
    <row r="15" ht="20" customHeight="1" spans="1:13">
      <c r="A15" s="48"/>
      <c r="B15" s="58"/>
      <c r="C15" s="59"/>
      <c r="D15" s="71"/>
      <c r="E15" s="60" t="s">
        <v>38</v>
      </c>
      <c r="F15" s="72">
        <v>2666</v>
      </c>
      <c r="G15" s="53">
        <f t="shared" si="0"/>
        <v>134</v>
      </c>
      <c r="H15" s="54">
        <v>2800</v>
      </c>
      <c r="I15" s="64"/>
      <c r="J15" s="65"/>
      <c r="K15" s="65"/>
      <c r="L15" s="66"/>
    </row>
    <row r="16" ht="20" customHeight="1" spans="1:13">
      <c r="A16" s="48"/>
      <c r="B16" s="49" t="s">
        <v>46</v>
      </c>
      <c r="C16" s="50"/>
      <c r="D16" s="50" t="s">
        <v>30</v>
      </c>
      <c r="E16" s="51" t="s">
        <v>31</v>
      </c>
      <c r="F16" s="69">
        <v>4259</v>
      </c>
      <c r="G16" s="53">
        <f t="shared" si="0"/>
        <v>86</v>
      </c>
      <c r="H16" s="54">
        <v>4345</v>
      </c>
      <c r="I16" s="73" t="s">
        <v>47</v>
      </c>
      <c r="J16" s="74" t="s">
        <v>48</v>
      </c>
      <c r="K16" s="74" t="s">
        <v>49</v>
      </c>
      <c r="L16" s="57" t="s">
        <v>35</v>
      </c>
    </row>
    <row r="17" ht="20" customHeight="1" spans="1:12">
      <c r="A17" s="48"/>
      <c r="B17" s="58"/>
      <c r="C17" s="59"/>
      <c r="D17" s="59"/>
      <c r="E17" s="60" t="s">
        <v>36</v>
      </c>
      <c r="F17" s="72">
        <v>9799</v>
      </c>
      <c r="G17" s="53">
        <f t="shared" si="0"/>
        <v>341</v>
      </c>
      <c r="H17" s="54">
        <v>10140</v>
      </c>
      <c r="I17" s="75"/>
      <c r="J17" s="74"/>
      <c r="K17" s="74"/>
      <c r="L17" s="63"/>
    </row>
    <row r="18" ht="20" customHeight="1" spans="1:12">
      <c r="A18" s="48"/>
      <c r="B18" s="58"/>
      <c r="C18" s="59"/>
      <c r="D18" s="59"/>
      <c r="E18" s="60" t="s">
        <v>37</v>
      </c>
      <c r="F18" s="72">
        <v>8487</v>
      </c>
      <c r="G18" s="53">
        <f t="shared" si="0"/>
        <v>263</v>
      </c>
      <c r="H18" s="54">
        <v>8750</v>
      </c>
      <c r="I18" s="73" t="s">
        <v>50</v>
      </c>
      <c r="J18" s="76" t="s">
        <v>51</v>
      </c>
      <c r="K18" s="76" t="s">
        <v>52</v>
      </c>
      <c r="L18" s="63"/>
    </row>
    <row r="19" ht="20" customHeight="1" spans="1:12">
      <c r="A19" s="48"/>
      <c r="B19" s="58"/>
      <c r="C19" s="59"/>
      <c r="D19" s="59"/>
      <c r="E19" s="60" t="s">
        <v>38</v>
      </c>
      <c r="F19" s="72">
        <v>6084</v>
      </c>
      <c r="G19" s="53">
        <f t="shared" si="0"/>
        <v>216</v>
      </c>
      <c r="H19" s="54">
        <v>6300</v>
      </c>
      <c r="I19" s="75"/>
      <c r="J19" s="77"/>
      <c r="K19" s="77"/>
      <c r="L19" s="66"/>
    </row>
    <row r="20" ht="20" customHeight="1" spans="1:12">
      <c r="A20" s="48"/>
      <c r="B20" s="78" t="s">
        <v>53</v>
      </c>
      <c r="C20" s="54"/>
      <c r="D20" s="54" t="s">
        <v>54</v>
      </c>
      <c r="E20" s="51" t="s">
        <v>41</v>
      </c>
      <c r="F20" s="69">
        <v>4532</v>
      </c>
      <c r="G20" s="53">
        <f t="shared" si="0"/>
        <v>268</v>
      </c>
      <c r="H20" s="54">
        <v>4800</v>
      </c>
      <c r="I20" s="73" t="s">
        <v>55</v>
      </c>
      <c r="J20" s="79" t="s">
        <v>56</v>
      </c>
      <c r="K20" s="79" t="s">
        <v>57</v>
      </c>
      <c r="L20" s="80" t="s">
        <v>35</v>
      </c>
    </row>
    <row r="21" ht="20" customHeight="1" spans="1:12">
      <c r="A21" s="48"/>
      <c r="B21" s="51"/>
      <c r="C21" s="54"/>
      <c r="D21" s="54"/>
      <c r="E21" s="60" t="s">
        <v>36</v>
      </c>
      <c r="F21" s="52">
        <v>10417</v>
      </c>
      <c r="G21" s="53">
        <f t="shared" si="0"/>
        <v>283</v>
      </c>
      <c r="H21" s="54">
        <v>10700</v>
      </c>
      <c r="I21" s="81"/>
      <c r="J21" s="76"/>
      <c r="K21" s="76"/>
      <c r="L21" s="82"/>
    </row>
    <row r="22" ht="20" customHeight="1" spans="1:12">
      <c r="A22" s="48"/>
      <c r="B22" s="51"/>
      <c r="C22" s="54"/>
      <c r="D22" s="54"/>
      <c r="E22" s="60" t="s">
        <v>37</v>
      </c>
      <c r="F22" s="52">
        <v>9068</v>
      </c>
      <c r="G22" s="53">
        <f t="shared" si="0"/>
        <v>432</v>
      </c>
      <c r="H22" s="54">
        <v>9500</v>
      </c>
      <c r="I22" s="81"/>
      <c r="J22" s="76"/>
      <c r="K22" s="76"/>
      <c r="L22" s="83"/>
    </row>
    <row r="23" ht="20" customHeight="1" spans="1:12">
      <c r="A23" s="48"/>
      <c r="B23" s="51"/>
      <c r="C23" s="54"/>
      <c r="D23" s="54"/>
      <c r="E23" s="60" t="s">
        <v>38</v>
      </c>
      <c r="F23" s="52">
        <v>6471</v>
      </c>
      <c r="G23" s="53">
        <f t="shared" si="0"/>
        <v>229</v>
      </c>
      <c r="H23" s="54">
        <v>6700</v>
      </c>
      <c r="I23" s="84" t="s">
        <v>58</v>
      </c>
      <c r="J23" s="85">
        <v>3.16</v>
      </c>
      <c r="K23" s="85" t="s">
        <v>59</v>
      </c>
      <c r="L23" s="86" t="s">
        <v>45</v>
      </c>
    </row>
    <row r="24" spans="1:12">
      <c r="I24" s="87"/>
    </row>
  </sheetData>
  <mergeCells count="36">
    <mergeCell ref="A1:L1"/>
    <mergeCell ref="A2:L2"/>
    <mergeCell ref="E3:F3"/>
    <mergeCell ref="A8:A23"/>
    <mergeCell ref="B8:B11"/>
    <mergeCell ref="B12:B15"/>
    <mergeCell ref="B16:B19"/>
    <mergeCell ref="B20:B23"/>
    <mergeCell ref="C8:C11"/>
    <mergeCell ref="C12:C15"/>
    <mergeCell ref="C16:C19"/>
    <mergeCell ref="C20:C23"/>
    <mergeCell ref="D8:D11"/>
    <mergeCell ref="D12:D15"/>
    <mergeCell ref="D16:D19"/>
    <mergeCell ref="D20:D23"/>
    <mergeCell ref="I8:I11"/>
    <mergeCell ref="I12:I15"/>
    <mergeCell ref="I16:I17"/>
    <mergeCell ref="I18:I19"/>
    <mergeCell ref="I20:I22"/>
    <mergeCell ref="J8:J11"/>
    <mergeCell ref="J12:J15"/>
    <mergeCell ref="J16:J17"/>
    <mergeCell ref="J18:J19"/>
    <mergeCell ref="J20:J22"/>
    <mergeCell ref="K8:K11"/>
    <mergeCell ref="K12:K15"/>
    <mergeCell ref="K16:K17"/>
    <mergeCell ref="K18:K19"/>
    <mergeCell ref="K20:K22"/>
    <mergeCell ref="L8:L11"/>
    <mergeCell ref="L12:L15"/>
    <mergeCell ref="L16:L19"/>
    <mergeCell ref="L20:L22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4"/>
  <sheetViews>
    <sheetView zoomScale="85" zoomScaleNormal="85" topLeftCell="A28" workbookViewId="0">
      <selection activeCell="C70" sqref="C70:C74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60</v>
      </c>
      <c r="B3" s="8"/>
      <c r="C3" s="8"/>
    </row>
    <row r="4" s="1" customFormat="1" ht="20" customHeight="1" spans="1:5">
      <c r="A4" s="7" t="s">
        <v>61</v>
      </c>
      <c r="B4" s="8" t="s">
        <v>28</v>
      </c>
      <c r="C4" s="8"/>
    </row>
    <row r="5" s="1" customFormat="1" ht="57" customHeight="1" spans="1:5">
      <c r="A5" s="7" t="s">
        <v>62</v>
      </c>
      <c r="B5" s="9" t="s">
        <v>63</v>
      </c>
      <c r="C5" s="10" t="s">
        <v>64</v>
      </c>
    </row>
    <row r="6" s="1" customFormat="1" ht="109" customHeight="1" spans="1:5">
      <c r="A6" s="7" t="s">
        <v>65</v>
      </c>
      <c r="B6" s="11"/>
      <c r="C6" s="12" t="s">
        <v>66</v>
      </c>
    </row>
    <row r="7" s="1" customFormat="1" ht="20" customHeight="1" spans="1:5">
      <c r="A7" s="7" t="s">
        <v>67</v>
      </c>
      <c r="B7" s="10" t="s">
        <v>68</v>
      </c>
      <c r="C7" s="13"/>
    </row>
    <row r="8" s="1" customFormat="1" ht="20" customHeight="1" spans="1:5">
      <c r="A8" s="7" t="s">
        <v>69</v>
      </c>
      <c r="B8" s="10" t="s">
        <v>33</v>
      </c>
      <c r="C8" s="13"/>
    </row>
    <row r="9" s="1" customFormat="1" ht="20" customHeight="1" spans="1:5">
      <c r="A9" s="7" t="s">
        <v>70</v>
      </c>
      <c r="B9" s="10" t="s">
        <v>34</v>
      </c>
      <c r="C9" s="13"/>
    </row>
    <row r="10" s="1" customFormat="1" ht="20" customHeight="1" spans="1:5">
      <c r="A10" s="7" t="s">
        <v>71</v>
      </c>
      <c r="B10" s="10"/>
      <c r="C10" s="14"/>
    </row>
    <row r="11" s="1" customFormat="1" spans="1:5">
      <c r="A11" s="15"/>
      <c r="B11" s="15"/>
      <c r="C11" s="16"/>
    </row>
    <row r="14" ht="14.25"/>
    <row r="15" ht="43" customHeight="1" spans="1:5">
      <c r="A15" s="3"/>
      <c r="B15" s="4"/>
      <c r="C15" s="5"/>
    </row>
    <row r="16" ht="30" customHeight="1" spans="1:5">
      <c r="A16" s="7" t="s">
        <v>60</v>
      </c>
      <c r="B16" s="8"/>
      <c r="C16" s="8"/>
    </row>
    <row r="17" ht="29" customHeight="1" spans="1:3">
      <c r="A17" s="7" t="s">
        <v>61</v>
      </c>
      <c r="B17" s="8" t="s">
        <v>28</v>
      </c>
      <c r="C17" s="8"/>
    </row>
    <row r="18" ht="45" customHeight="1" spans="1:3">
      <c r="A18" s="7" t="s">
        <v>62</v>
      </c>
      <c r="B18" s="9" t="s">
        <v>72</v>
      </c>
      <c r="C18" s="17" t="s">
        <v>64</v>
      </c>
    </row>
    <row r="19" ht="112" customHeight="1" spans="1:3">
      <c r="A19" s="7" t="s">
        <v>65</v>
      </c>
      <c r="B19" s="18"/>
      <c r="C19" s="19" t="s">
        <v>73</v>
      </c>
    </row>
    <row r="20" ht="24" customHeight="1" spans="1:3">
      <c r="A20" s="7" t="s">
        <v>67</v>
      </c>
      <c r="B20" s="20" t="s">
        <v>45</v>
      </c>
      <c r="C20" s="19"/>
    </row>
    <row r="21" ht="29" customHeight="1" spans="1:3">
      <c r="A21" s="7" t="s">
        <v>69</v>
      </c>
      <c r="B21" s="20" t="s">
        <v>43</v>
      </c>
      <c r="C21" s="19"/>
    </row>
    <row r="22" ht="29" customHeight="1" spans="1:3">
      <c r="A22" s="7" t="s">
        <v>70</v>
      </c>
      <c r="B22" s="20" t="s">
        <v>44</v>
      </c>
      <c r="C22" s="19"/>
    </row>
    <row r="23" ht="30" customHeight="1" spans="1:3">
      <c r="A23" s="7" t="s">
        <v>71</v>
      </c>
      <c r="B23" s="20"/>
      <c r="C23" s="19"/>
    </row>
    <row r="24" ht="20.25" spans="1:3">
      <c r="C24" s="21"/>
    </row>
    <row r="25" ht="20.25" spans="1:3">
      <c r="C25" s="21"/>
    </row>
    <row r="27" ht="14.25"/>
    <row r="28" ht="49" customHeight="1" spans="1:3">
      <c r="A28" s="3"/>
      <c r="B28" s="4"/>
      <c r="C28" s="5"/>
    </row>
    <row r="29" ht="32" customHeight="1" spans="1:3">
      <c r="A29" s="7" t="s">
        <v>60</v>
      </c>
      <c r="B29" s="8"/>
      <c r="C29" s="8"/>
    </row>
    <row r="30" ht="30" customHeight="1" spans="1:3">
      <c r="A30" s="7" t="s">
        <v>61</v>
      </c>
      <c r="B30" s="8" t="s">
        <v>28</v>
      </c>
      <c r="C30" s="8"/>
    </row>
    <row r="31" ht="49" customHeight="1" spans="1:3">
      <c r="A31" s="7" t="s">
        <v>62</v>
      </c>
      <c r="B31" s="9" t="s">
        <v>74</v>
      </c>
      <c r="C31" s="10" t="s">
        <v>64</v>
      </c>
    </row>
    <row r="32" ht="103" customHeight="1" spans="1:3">
      <c r="A32" s="7" t="s">
        <v>65</v>
      </c>
      <c r="B32" s="11"/>
      <c r="C32" s="12" t="s">
        <v>75</v>
      </c>
    </row>
    <row r="33" ht="29" customHeight="1" spans="1:3">
      <c r="A33" s="7" t="s">
        <v>67</v>
      </c>
      <c r="B33" s="10" t="s">
        <v>68</v>
      </c>
      <c r="C33" s="13"/>
    </row>
    <row r="34" ht="33" customHeight="1" spans="1:3">
      <c r="A34" s="7" t="s">
        <v>69</v>
      </c>
      <c r="B34" s="10" t="s">
        <v>48</v>
      </c>
      <c r="C34" s="13"/>
    </row>
    <row r="35" ht="35" customHeight="1" spans="1:3">
      <c r="A35" s="7" t="s">
        <v>70</v>
      </c>
      <c r="B35" s="10" t="s">
        <v>49</v>
      </c>
      <c r="C35" s="13"/>
    </row>
    <row r="36" ht="31" customHeight="1" spans="1:3">
      <c r="A36" s="7" t="s">
        <v>71</v>
      </c>
      <c r="B36" s="10"/>
      <c r="C36" s="14"/>
    </row>
    <row r="40" ht="24" customHeight="1"/>
    <row r="42" ht="14.25"/>
    <row r="43" ht="52" customHeight="1" spans="1:3">
      <c r="A43" s="3"/>
      <c r="B43" s="4"/>
      <c r="C43" s="5"/>
    </row>
    <row r="44" ht="37" customHeight="1" spans="1:3">
      <c r="A44" s="7" t="s">
        <v>60</v>
      </c>
      <c r="B44" s="8"/>
      <c r="C44" s="8"/>
    </row>
    <row r="45" ht="29" customHeight="1" spans="1:3">
      <c r="A45" s="7" t="s">
        <v>61</v>
      </c>
      <c r="B45" s="8" t="s">
        <v>28</v>
      </c>
      <c r="C45" s="8"/>
    </row>
    <row r="46" ht="41.25" spans="1:3">
      <c r="A46" s="7" t="s">
        <v>62</v>
      </c>
      <c r="B46" s="9" t="s">
        <v>76</v>
      </c>
      <c r="C46" s="17" t="s">
        <v>64</v>
      </c>
    </row>
    <row r="47" ht="109" customHeight="1" spans="1:3">
      <c r="A47" s="7" t="s">
        <v>65</v>
      </c>
      <c r="B47" s="18"/>
      <c r="C47" s="19" t="s">
        <v>77</v>
      </c>
    </row>
    <row r="48" ht="36" customHeight="1" spans="1:3">
      <c r="A48" s="7" t="s">
        <v>67</v>
      </c>
      <c r="B48" s="20" t="s">
        <v>78</v>
      </c>
      <c r="C48" s="19"/>
    </row>
    <row r="49" ht="30" customHeight="1" spans="1:3">
      <c r="A49" s="7" t="s">
        <v>69</v>
      </c>
      <c r="B49" s="20" t="s">
        <v>51</v>
      </c>
      <c r="C49" s="19"/>
    </row>
    <row r="50" ht="29" customHeight="1" spans="1:3">
      <c r="A50" s="7" t="s">
        <v>70</v>
      </c>
      <c r="B50" s="20" t="s">
        <v>52</v>
      </c>
      <c r="C50" s="19"/>
    </row>
    <row r="51" ht="36" customHeight="1" spans="1:3">
      <c r="A51" s="7" t="s">
        <v>71</v>
      </c>
      <c r="B51" s="20"/>
      <c r="C51" s="19"/>
    </row>
    <row r="52" ht="20.25" spans="1:3">
      <c r="C52" s="21"/>
    </row>
    <row r="53" ht="21" spans="1:3">
      <c r="C53" s="21"/>
    </row>
    <row r="54" ht="52" customHeight="1" spans="1:3">
      <c r="A54" s="3"/>
      <c r="B54" s="4"/>
      <c r="C54" s="5"/>
    </row>
    <row r="55" ht="37" customHeight="1" spans="1:3">
      <c r="A55" s="7" t="s">
        <v>60</v>
      </c>
      <c r="B55" s="8"/>
      <c r="C55" s="8"/>
    </row>
    <row r="56" ht="29" customHeight="1" spans="1:3">
      <c r="A56" s="7" t="s">
        <v>61</v>
      </c>
      <c r="B56" s="8" t="s">
        <v>28</v>
      </c>
      <c r="C56" s="8"/>
    </row>
    <row r="57" ht="54.75" spans="1:3">
      <c r="A57" s="7" t="s">
        <v>62</v>
      </c>
      <c r="B57" s="9" t="s">
        <v>79</v>
      </c>
      <c r="C57" s="17" t="s">
        <v>64</v>
      </c>
    </row>
    <row r="58" ht="109" customHeight="1" spans="1:3">
      <c r="A58" s="7" t="s">
        <v>65</v>
      </c>
      <c r="B58" s="18"/>
      <c r="C58" s="19" t="s">
        <v>80</v>
      </c>
    </row>
    <row r="59" ht="36" customHeight="1" spans="1:3">
      <c r="A59" s="7" t="s">
        <v>67</v>
      </c>
      <c r="B59" s="20" t="s">
        <v>78</v>
      </c>
      <c r="C59" s="19"/>
    </row>
    <row r="60" ht="30" customHeight="1" spans="1:3">
      <c r="A60" s="7" t="s">
        <v>69</v>
      </c>
      <c r="B60" s="20" t="s">
        <v>56</v>
      </c>
      <c r="C60" s="19"/>
    </row>
    <row r="61" ht="29" customHeight="1" spans="1:3">
      <c r="A61" s="7" t="s">
        <v>70</v>
      </c>
      <c r="B61" s="20" t="s">
        <v>57</v>
      </c>
      <c r="C61" s="19"/>
    </row>
    <row r="62" ht="36" customHeight="1" spans="1:3">
      <c r="A62" s="7" t="s">
        <v>71</v>
      </c>
      <c r="B62" s="20"/>
      <c r="C62" s="19"/>
    </row>
    <row r="65" ht="14.25"/>
    <row r="66" ht="52" customHeight="1" spans="1:3">
      <c r="A66" s="3"/>
      <c r="B66" s="4"/>
      <c r="C66" s="5"/>
    </row>
    <row r="67" ht="37" customHeight="1" spans="1:3">
      <c r="A67" s="7" t="s">
        <v>60</v>
      </c>
      <c r="B67" s="8"/>
      <c r="C67" s="8"/>
    </row>
    <row r="68" ht="29" customHeight="1" spans="1:3">
      <c r="A68" s="7" t="s">
        <v>61</v>
      </c>
      <c r="B68" s="8" t="s">
        <v>28</v>
      </c>
      <c r="C68" s="8"/>
    </row>
    <row r="69" ht="54.75" spans="1:3">
      <c r="A69" s="7" t="s">
        <v>62</v>
      </c>
      <c r="B69" s="9" t="s">
        <v>81</v>
      </c>
      <c r="C69" s="17" t="s">
        <v>64</v>
      </c>
    </row>
    <row r="70" ht="109" customHeight="1" spans="1:3">
      <c r="A70" s="7" t="s">
        <v>65</v>
      </c>
      <c r="B70" s="18"/>
      <c r="C70" s="19" t="s">
        <v>82</v>
      </c>
    </row>
    <row r="71" ht="36" customHeight="1" spans="1:3">
      <c r="A71" s="7" t="s">
        <v>67</v>
      </c>
      <c r="B71" s="20" t="s">
        <v>45</v>
      </c>
      <c r="C71" s="19"/>
    </row>
    <row r="72" ht="30" customHeight="1" spans="1:3">
      <c r="A72" s="7" t="s">
        <v>69</v>
      </c>
      <c r="B72" s="20" t="s">
        <v>83</v>
      </c>
      <c r="C72" s="19"/>
    </row>
    <row r="73" ht="29" customHeight="1" spans="1:3">
      <c r="A73" s="7" t="s">
        <v>70</v>
      </c>
      <c r="B73" s="20" t="s">
        <v>59</v>
      </c>
      <c r="C73" s="19"/>
    </row>
    <row r="74" ht="36" customHeight="1" spans="1:3">
      <c r="A74" s="7" t="s">
        <v>71</v>
      </c>
      <c r="B74" s="20"/>
      <c r="C74" s="19"/>
    </row>
  </sheetData>
  <mergeCells count="24">
    <mergeCell ref="A2:C2"/>
    <mergeCell ref="B3:C3"/>
    <mergeCell ref="B4:C4"/>
    <mergeCell ref="A15:C15"/>
    <mergeCell ref="B16:C16"/>
    <mergeCell ref="B17:C17"/>
    <mergeCell ref="A28:C28"/>
    <mergeCell ref="B29:C29"/>
    <mergeCell ref="B30:C30"/>
    <mergeCell ref="A43:C43"/>
    <mergeCell ref="B44:C44"/>
    <mergeCell ref="B45:C45"/>
    <mergeCell ref="A54:C54"/>
    <mergeCell ref="B55:C55"/>
    <mergeCell ref="B56:C56"/>
    <mergeCell ref="A66:C66"/>
    <mergeCell ref="B67:C67"/>
    <mergeCell ref="B68:C68"/>
    <mergeCell ref="C6:C10"/>
    <mergeCell ref="C19:C23"/>
    <mergeCell ref="C32:C36"/>
    <mergeCell ref="C47:C51"/>
    <mergeCell ref="C58:C62"/>
    <mergeCell ref="C70:C74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FT11197 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2025-12-17T10:27:00Z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B3A68E498D7448E39B86BD7FB98393D1_13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