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<sst xmlns="http://schemas.openxmlformats.org/spreadsheetml/2006/main" count="51" uniqueCount="50">
  <si>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</si>
  <si>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</si>
  <si>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</si>
  <si>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73586602311893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</si>
  <si>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</si>
  <si>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</si>
  <si>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</si>
  <si>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</si>
  <si>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</si>
  <si>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</si>
  <si>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</si>
  <si>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</si>
  <si>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</si>
  <si>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</si>
  <si>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</si>
  <si>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</si>
  <si>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</si>
  <si>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</si>
  <si>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</si>
  <si>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</si>
  <si>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</si>
  <si>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</si>
  <si>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</si>
  <si>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</si>
  <si>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</si>
  <si>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</si>
  <si>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</si>
  <si>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P25123133</t>
  </si>
  <si>
    <t xml:space="preserve">JJW-ST-003 </t>
  </si>
  <si>
    <t>S25121388</t>
  </si>
  <si>
    <t>152379 款，160，
198026 款，5900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</si>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</sst>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1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6060</v>
      </c>
      <c r="G9" s="50">
        <f>+F9*0.02</f>
        <v>121.2</v>
      </c>
      <c r="H9" s="50">
        <f>+F9+G9</f>
        <v>6181.2</v>
      </c>
      <c r="I9" s="66">
        <v>1</v>
      </c>
      <c r="J9" s="67">
        <f>K9-0.3</f>
        <v>1.82</v>
      </c>
      <c r="K9" s="68">
        <v>2.12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6060</v>
      </c>
      <c r="G16" s="58">
        <f>SUM(G9:G15)</f>
        <v>121.2</v>
      </c>
      <c r="H16" s="58">
        <f>SUM(H9:H15)</f>
        <v>6181.2</v>
      </c>
      <c r="I16" s="69"/>
      <c r="J16" s="69">
        <f>SUM(J9:J15)</f>
        <v>1.82</v>
      </c>
      <c r="K16" s="69">
        <f>SUM(K9:K15)</f>
        <v>2.12</v>
      </c>
      <c r="L16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152379 款，160，
198026 款，5900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6181.2</v>
      </c>
      <c r="C7" s="14"/>
    </row>
    <row r="8" s="1" customFormat="1" ht="41" customHeight="1" spans="1:3">
      <c r="A8" s="5" t="s">
        <v>44</v>
      </c>
      <c r="B8" s="12" t="str">
        <f>+箱单!L16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2.12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1.82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