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<sst xmlns="http://schemas.openxmlformats.org/spreadsheetml/2006/main" count="36" uniqueCount="36">
  <si>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</si>
  <si>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</si>
  <si>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</si>
  <si>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</si>
  <si>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邮政快递：8473159195612</t>
  </si>
  <si>
    <t>收件地址：Tammy，13531539660，潮州市经济开发区试验区二戎工业园区A-19,永宣家用陶瓷制作厂有限公司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</si>
  <si>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</si>
  <si>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</si>
  <si>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</si>
  <si>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</si>
  <si>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</si>
  <si>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</si>
  <si>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</si>
  <si>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</si>
  <si>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</si>
  <si>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</si>
  <si>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</si>
  <si>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</si>
  <si>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</si>
  <si>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</si>
  <si>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</si>
  <si>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</si>
  <si>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</si>
  <si>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</si>
  <si>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</si>
  <si>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</si>
  <si>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</si>
  <si>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</si>
  <si>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RCZYXZH200</t>
  </si>
  <si>
    <t>ZHLOP25007-1厘米色蜡绳/新版-22CM，256</t>
  </si>
  <si>
    <t>4315/047/800/03 款，103，
4315/047/800/04 款，153</t>
  </si>
  <si>
    <t>14*36*9</t>
  </si>
  <si>
    <t>RCZYXZH199</t>
  </si>
  <si>
    <t>ZHLOP25007-1厘米色蜡绳/新版-22CM，203</t>
  </si>
  <si>
    <t>2356/047/658/04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</si>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</sst>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workbookViewId="0">
      <selection activeCell="H11" sqref="H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256</v>
      </c>
      <c r="E9" s="30">
        <f>D9*0.05</f>
        <v>12.8</v>
      </c>
      <c r="F9" s="30">
        <f>+D9+E9</f>
        <v>268.8</v>
      </c>
      <c r="G9" s="31">
        <v>1</v>
      </c>
      <c r="H9" s="31">
        <f>I9-0.13</f>
        <v>0.13</v>
      </c>
      <c r="I9" s="40">
        <v>0.26</v>
      </c>
      <c r="J9" s="40" t="s">
        <v>31</v>
      </c>
      <c r="K9" s="31">
        <v>0.005</v>
      </c>
    </row>
    <row r="10" customFormat="1" ht="52" customHeight="1" spans="1:11">
      <c r="A10" s="26" t="s">
        <v>32</v>
      </c>
      <c r="B10" s="27" t="s">
        <v>33</v>
      </c>
      <c r="C10" s="28" t="s">
        <v>34</v>
      </c>
      <c r="D10" s="29">
        <v>203</v>
      </c>
      <c r="E10" s="32">
        <f>D10*0.05</f>
        <v>10.15</v>
      </c>
      <c r="F10" s="32">
        <f>D10+E10</f>
        <v>213.15</v>
      </c>
      <c r="G10" s="33"/>
      <c r="H10" s="33"/>
      <c r="I10" s="41"/>
      <c r="J10" s="41"/>
      <c r="K10" s="33"/>
    </row>
    <row r="11" customFormat="1" ht="46.95" customHeight="1" spans="1:11">
      <c r="A11" s="34"/>
      <c r="B11" s="35"/>
      <c r="C11" s="35"/>
      <c r="D11" s="36"/>
      <c r="E11" s="36"/>
      <c r="F11" s="36"/>
      <c r="G11" s="37"/>
      <c r="H11" s="37"/>
      <c r="I11" s="42"/>
      <c r="J11" s="42"/>
      <c r="K11" s="36"/>
    </row>
    <row r="12" ht="46.95" customHeight="1" spans="1:11">
      <c r="A12" s="34" t="s">
        <v>35</v>
      </c>
      <c r="B12" s="35"/>
      <c r="C12" s="35"/>
      <c r="D12" s="38">
        <f>SUM(D9:D10)</f>
        <v>459</v>
      </c>
      <c r="E12" s="38">
        <f>SUM(E9:E10)</f>
        <v>22.95</v>
      </c>
      <c r="F12" s="38">
        <f>SUM(F9:F10)</f>
        <v>481.95</v>
      </c>
      <c r="G12" s="38">
        <f>SUM(G9:G9)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2025-12-08T09:10:52Z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