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佳程!$A$1:$M$13</definedName>
  </definedNames>
  <calcPr calcId="124519"/>
</workbook>
</file>

<file path=xl/calcChain.xml><?xml version="1.0" encoding="utf-8"?>
<calcChain xmlns="http://schemas.openxmlformats.org/spreadsheetml/2006/main">
  <c r="G12" i="7"/>
  <c r="H12" s="1"/>
  <c r="G13"/>
  <c r="H13" s="1"/>
  <c r="H8"/>
  <c r="H9"/>
  <c r="H10"/>
  <c r="H11"/>
  <c r="G8"/>
  <c r="G9"/>
  <c r="G10"/>
  <c r="G11"/>
  <c r="G7"/>
  <c r="H7" s="1"/>
</calcChain>
</file>

<file path=xl/sharedStrings.xml><?xml version="1.0" encoding="utf-8"?>
<sst xmlns="http://schemas.openxmlformats.org/spreadsheetml/2006/main" count="73" uniqueCount="58">
  <si>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</si>
  <si>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</si>
  <si>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</si>
  <si>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</si>
  <si>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</si>
  <si>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</si>
  <si>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</si>
  <si>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</si>
  <si>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</si>
  <si>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</si>
  <si>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</si>
  <si>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</si>
  <si>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</si>
  <si>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</si>
  <si>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</si>
  <si>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</si>
  <si>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</si>
  <si>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</si>
  <si>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</si>
  <si>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</si>
  <si>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</si>
  <si>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</si>
  <si>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</si>
  <si>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</si>
  <si>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</si>
  <si>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</si>
  <si>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颜色</t>
    <phoneticPr fontId="15" type="noConversion"/>
  </si>
  <si>
    <t xml:space="preserve">MY BRANB 商标  </t>
    <phoneticPr fontId="19" type="noConversion"/>
  </si>
  <si>
    <t xml:space="preserve">CS0254款 F8商店贴纸 </t>
    <phoneticPr fontId="19" type="noConversion"/>
  </si>
  <si>
    <t>152*148.5</t>
    <phoneticPr fontId="19" type="noConversion"/>
  </si>
  <si>
    <t>240</t>
    <phoneticPr fontId="19" type="noConversion"/>
  </si>
  <si>
    <t xml:space="preserve">MY BRANB 商标 </t>
    <phoneticPr fontId="19" type="noConversion"/>
  </si>
  <si>
    <t xml:space="preserve">22028款 F8商店贴纸 </t>
    <phoneticPr fontId="19" type="noConversion"/>
  </si>
  <si>
    <t xml:space="preserve">22027款 F8商店贴纸 </t>
    <phoneticPr fontId="19" type="noConversion"/>
  </si>
  <si>
    <t xml:space="preserve">64073款 F8商店贴纸 </t>
    <phoneticPr fontId="19" type="noConversion"/>
  </si>
  <si>
    <t xml:space="preserve">64053款 F8商店贴纸 </t>
    <phoneticPr fontId="19" type="noConversion"/>
  </si>
  <si>
    <t xml:space="preserve">85623款 F8商店贴纸 </t>
    <phoneticPr fontId="19" type="noConversion"/>
  </si>
  <si>
    <t>60</t>
    <phoneticPr fontId="19" type="noConversion"/>
  </si>
  <si>
    <t xml:space="preserve">85663款 F8商店贴纸 </t>
    <phoneticPr fontId="19" type="noConversion"/>
  </si>
  <si>
    <t>250</t>
    <phoneticPr fontId="19" type="noConversion"/>
  </si>
  <si>
    <t xml:space="preserve">P25122326  </t>
    <phoneticPr fontId="19" type="noConversion"/>
  </si>
  <si>
    <t xml:space="preserve">S25121076 </t>
    <phoneticPr fontId="19" type="noConversion"/>
  </si>
  <si>
    <t xml:space="preserve">P25122327 </t>
    <phoneticPr fontId="19" type="noConversion"/>
  </si>
  <si>
    <t xml:space="preserve">S25121077 </t>
    <phoneticPr fontId="19" type="noConversion"/>
  </si>
  <si>
    <t xml:space="preserve">P25122328  </t>
    <phoneticPr fontId="19" type="noConversion"/>
  </si>
  <si>
    <t xml:space="preserve">S25121078 </t>
    <phoneticPr fontId="19" type="noConversion"/>
  </si>
  <si>
    <t xml:space="preserve">P25122329  </t>
    <phoneticPr fontId="19" type="noConversion"/>
  </si>
  <si>
    <t xml:space="preserve">S25121079 </t>
    <phoneticPr fontId="19" type="noConversion"/>
  </si>
  <si>
    <t xml:space="preserve">P25122330 </t>
    <phoneticPr fontId="19" type="noConversion"/>
  </si>
  <si>
    <t>S25121080</t>
    <phoneticPr fontId="19" type="noConversion"/>
  </si>
  <si>
    <t>P25122331</t>
    <phoneticPr fontId="19" type="noConversion"/>
  </si>
  <si>
    <t xml:space="preserve">S25121082 </t>
    <phoneticPr fontId="19" type="noConversion"/>
  </si>
  <si>
    <t xml:space="preserve">P25122346 </t>
    <phoneticPr fontId="19" type="noConversion"/>
  </si>
  <si>
    <t>S25121097</t>
    <phoneticPr fontId="19" type="noConversion"/>
  </si>
  <si>
    <t>销售订单号</t>
    <phoneticPr fontId="15" type="noConversion"/>
  </si>
  <si>
    <t>贴纸规格</t>
    <phoneticPr fontId="15" type="noConversion"/>
  </si>
  <si>
    <t xml:space="preserve">安徽省宿州市埇桥区桃园镇祁北新城三品服饰  吕冬冬  15855729198 </t>
    <phoneticPr fontId="15" type="noConversion"/>
  </si>
  <si>
    <t>SF 1565190096038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</si>
</sst>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 wrapText="1"/>
    </xf>
    <xf numFmtId="178" fontId="8" fillId="0" borderId="2" xfId="2" applyFont="1" applyBorder="1" applyAlignment="1">
      <alignment horizontal="center" vertical="center" wrapText="1"/>
    </xf>
    <xf numFmtId="178" fontId="12" fillId="0" borderId="2" xfId="3" applyFont="1" applyBorder="1" applyAlignment="1">
      <alignment horizontal="center" vertical="center" wrapText="1"/>
    </xf>
    <xf numFmtId="178" fontId="18" fillId="0" borderId="2" xfId="0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 wrapText="1"/>
    </xf>
    <xf numFmtId="178" fontId="7" fillId="0" borderId="2" xfId="3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6" fontId="7" fillId="0" borderId="2" xfId="3" applyNumberFormat="1" applyFont="1" applyBorder="1" applyAlignment="1">
      <alignment horizontal="center" vertical="center" wrapText="1"/>
    </xf>
    <xf numFmtId="178" fontId="3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8" fontId="2" fillId="0" borderId="3" xfId="0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178" fontId="2" fillId="0" borderId="0" xfId="0" applyFont="1" applyBorder="1" applyAlignment="1">
      <alignment horizontal="center" vertical="center"/>
    </xf>
    <xf numFmtId="180" fontId="22" fillId="0" borderId="3" xfId="0" applyNumberFormat="1" applyFont="1" applyFill="1" applyBorder="1" applyAlignment="1">
      <alignment horizontal="center" vertical="center"/>
    </xf>
    <xf numFmtId="180" fontId="26" fillId="0" borderId="3" xfId="0" applyNumberFormat="1" applyFont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3" xfId="0" applyNumberFormat="1" applyFill="1" applyBorder="1">
      <alignment vertical="center"/>
    </xf>
    <xf numFmtId="49" fontId="0" fillId="0" borderId="3" xfId="0" applyNumberFormat="1" applyFill="1" applyBorder="1" applyAlignment="1">
      <alignment horizontal="center" vertical="center" wrapText="1"/>
    </xf>
    <xf numFmtId="178" fontId="21" fillId="0" borderId="4" xfId="0" applyFont="1" applyBorder="1" applyAlignment="1">
      <alignment horizontal="center" vertical="center" wrapText="1"/>
    </xf>
    <xf numFmtId="178" fontId="21" fillId="0" borderId="5" xfId="0" applyFont="1" applyBorder="1" applyAlignment="1">
      <alignment horizontal="center" vertical="center" wrapText="1"/>
    </xf>
    <xf numFmtId="178" fontId="21" fillId="0" borderId="6" xfId="0" applyFont="1" applyBorder="1" applyAlignment="1">
      <alignment horizontal="center" vertical="center" wrapText="1"/>
    </xf>
    <xf numFmtId="178" fontId="21" fillId="0" borderId="7" xfId="0" applyFont="1" applyBorder="1" applyAlignment="1">
      <alignment horizontal="center" vertical="center" wrapText="1"/>
    </xf>
    <xf numFmtId="178" fontId="21" fillId="0" borderId="8" xfId="0" applyFont="1" applyBorder="1" applyAlignment="1">
      <alignment horizontal="center" vertical="center" wrapText="1"/>
    </xf>
    <xf numFmtId="178" fontId="21" fillId="0" borderId="9" xfId="0" applyFont="1" applyBorder="1" applyAlignment="1">
      <alignment horizontal="center" vertical="center" wrapText="1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workbookViewId="0">
      <selection activeCell="J9" sqref="J9"/>
    </sheetView>
  </sheetViews>
  <sheetFormatPr defaultColWidth="9" defaultRowHeight="26.25"/>
  <cols>
    <col min="1" max="1" width="13" style="2" customWidth="1"/>
    <col min="2" max="2" width="11.875" style="2" customWidth="1"/>
    <col min="3" max="3" width="16.5" style="2" customWidth="1"/>
    <col min="4" max="4" width="14" style="2" customWidth="1"/>
    <col min="5" max="5" width="20.375" style="2" customWidth="1"/>
    <col min="6" max="6" width="15.625" style="10" customWidth="1"/>
    <col min="7" max="7" width="8" style="2" customWidth="1"/>
    <col min="8" max="9" width="8.25" style="2" customWidth="1"/>
    <col min="10" max="10" width="8.25" style="3" customWidth="1"/>
    <col min="11" max="11" width="8.25" style="4" customWidth="1"/>
    <col min="12" max="12" width="7.5" style="4" customWidth="1"/>
    <col min="13" max="13" width="6.25" style="2" customWidth="1"/>
    <col min="14" max="14" width="18" style="2"/>
    <col min="15" max="15" width="21.25" style="10" bestFit="1" customWidth="1"/>
    <col min="16" max="16384" width="9" style="2"/>
  </cols>
  <sheetData>
    <row r="1" spans="1:15">
      <c r="A1" s="31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>
      <c r="A2" s="31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ht="23.25" customHeight="1">
      <c r="A3" s="14"/>
      <c r="B3" s="14"/>
      <c r="C3" s="14"/>
      <c r="D3" s="14"/>
      <c r="E3" s="12" t="s">
        <v>0</v>
      </c>
      <c r="F3" s="33">
        <v>46009</v>
      </c>
      <c r="G3" s="33"/>
      <c r="H3" s="38" t="s">
        <v>56</v>
      </c>
      <c r="I3" s="39"/>
      <c r="J3" s="39"/>
      <c r="K3" s="39"/>
      <c r="L3" s="39"/>
      <c r="M3" s="40"/>
    </row>
    <row r="4" spans="1:15" ht="19.5" customHeight="1">
      <c r="A4" s="13"/>
      <c r="B4" s="14"/>
      <c r="C4" s="35" t="s">
        <v>1</v>
      </c>
      <c r="D4" s="35"/>
      <c r="E4" s="35"/>
      <c r="F4" s="34" t="s">
        <v>57</v>
      </c>
      <c r="G4" s="34"/>
      <c r="H4" s="41"/>
      <c r="I4" s="42"/>
      <c r="J4" s="42"/>
      <c r="K4" s="42"/>
      <c r="L4" s="42"/>
      <c r="M4" s="43"/>
    </row>
    <row r="5" spans="1:15" s="1" customFormat="1" ht="38.25">
      <c r="A5" s="5" t="s">
        <v>22</v>
      </c>
      <c r="B5" s="6" t="s">
        <v>19</v>
      </c>
      <c r="C5" s="6" t="s">
        <v>20</v>
      </c>
      <c r="D5" s="6"/>
      <c r="E5" s="7" t="s">
        <v>21</v>
      </c>
      <c r="F5" s="15" t="s">
        <v>2</v>
      </c>
      <c r="G5" s="6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6" t="s">
        <v>23</v>
      </c>
      <c r="B6" s="17" t="s">
        <v>54</v>
      </c>
      <c r="C6" s="18" t="s">
        <v>24</v>
      </c>
      <c r="D6" s="18" t="s">
        <v>26</v>
      </c>
      <c r="E6" s="18" t="s">
        <v>55</v>
      </c>
      <c r="F6" s="19" t="s">
        <v>25</v>
      </c>
      <c r="G6" s="20" t="s">
        <v>10</v>
      </c>
      <c r="H6" s="20" t="s">
        <v>11</v>
      </c>
      <c r="I6" s="20" t="s">
        <v>12</v>
      </c>
      <c r="J6" s="21" t="s">
        <v>13</v>
      </c>
      <c r="K6" s="22" t="s">
        <v>14</v>
      </c>
      <c r="L6" s="22" t="s">
        <v>15</v>
      </c>
      <c r="M6" s="20" t="s">
        <v>16</v>
      </c>
      <c r="O6" s="11"/>
    </row>
    <row r="7" spans="1:15" ht="53.25" customHeight="1">
      <c r="A7" s="36" t="s">
        <v>40</v>
      </c>
      <c r="B7" s="36" t="s">
        <v>41</v>
      </c>
      <c r="C7" s="30" t="s">
        <v>27</v>
      </c>
      <c r="D7" s="37" t="s">
        <v>28</v>
      </c>
      <c r="E7" s="30" t="s">
        <v>29</v>
      </c>
      <c r="F7" s="30" t="s">
        <v>30</v>
      </c>
      <c r="G7" s="28">
        <f>F7*0.03</f>
        <v>7.1999999999999993</v>
      </c>
      <c r="H7" s="29">
        <f>SUM(F7:G7)</f>
        <v>7.1999999999999993</v>
      </c>
      <c r="I7" s="26"/>
      <c r="J7" s="26"/>
      <c r="K7" s="24"/>
      <c r="L7" s="24"/>
      <c r="M7" s="25"/>
    </row>
    <row r="8" spans="1:15" ht="53.25" customHeight="1">
      <c r="A8" s="36" t="s">
        <v>42</v>
      </c>
      <c r="B8" s="36" t="s">
        <v>43</v>
      </c>
      <c r="C8" s="30" t="s">
        <v>31</v>
      </c>
      <c r="D8" s="37" t="s">
        <v>32</v>
      </c>
      <c r="E8" s="30" t="s">
        <v>29</v>
      </c>
      <c r="F8" s="30" t="s">
        <v>30</v>
      </c>
      <c r="G8" s="28">
        <f t="shared" ref="G8:G11" si="0">F8*0.03</f>
        <v>7.1999999999999993</v>
      </c>
      <c r="H8" s="29">
        <f t="shared" ref="H8:H11" si="1">SUM(F8:G8)</f>
        <v>7.1999999999999993</v>
      </c>
      <c r="I8" s="26"/>
      <c r="J8" s="23"/>
      <c r="K8" s="24"/>
      <c r="L8" s="24"/>
      <c r="M8" s="25"/>
      <c r="N8" s="27"/>
    </row>
    <row r="9" spans="1:15" ht="53.25" customHeight="1">
      <c r="A9" s="36" t="s">
        <v>44</v>
      </c>
      <c r="B9" s="36" t="s">
        <v>45</v>
      </c>
      <c r="C9" s="30" t="s">
        <v>31</v>
      </c>
      <c r="D9" s="37" t="s">
        <v>33</v>
      </c>
      <c r="E9" s="30" t="s">
        <v>29</v>
      </c>
      <c r="F9" s="30" t="s">
        <v>30</v>
      </c>
      <c r="G9" s="28">
        <f t="shared" si="0"/>
        <v>7.1999999999999993</v>
      </c>
      <c r="H9" s="29">
        <f t="shared" si="1"/>
        <v>7.1999999999999993</v>
      </c>
      <c r="I9" s="26"/>
      <c r="J9" s="23"/>
      <c r="K9" s="24"/>
      <c r="L9" s="24"/>
      <c r="M9" s="25"/>
      <c r="N9" s="27"/>
    </row>
    <row r="10" spans="1:15" ht="53.25" customHeight="1">
      <c r="A10" s="36" t="s">
        <v>46</v>
      </c>
      <c r="B10" s="36" t="s">
        <v>47</v>
      </c>
      <c r="C10" s="30" t="s">
        <v>31</v>
      </c>
      <c r="D10" s="37" t="s">
        <v>34</v>
      </c>
      <c r="E10" s="30" t="s">
        <v>29</v>
      </c>
      <c r="F10" s="30" t="s">
        <v>30</v>
      </c>
      <c r="G10" s="28">
        <f t="shared" si="0"/>
        <v>7.1999999999999993</v>
      </c>
      <c r="H10" s="29">
        <f t="shared" si="1"/>
        <v>7.1999999999999993</v>
      </c>
      <c r="I10" s="26"/>
      <c r="J10" s="23"/>
      <c r="K10" s="24"/>
      <c r="L10" s="24"/>
      <c r="M10" s="25"/>
      <c r="N10" s="27"/>
    </row>
    <row r="11" spans="1:15" ht="53.25" customHeight="1">
      <c r="A11" s="36" t="s">
        <v>48</v>
      </c>
      <c r="B11" s="36" t="s">
        <v>49</v>
      </c>
      <c r="C11" s="30" t="s">
        <v>31</v>
      </c>
      <c r="D11" s="37" t="s">
        <v>35</v>
      </c>
      <c r="E11" s="30" t="s">
        <v>29</v>
      </c>
      <c r="F11" s="30" t="s">
        <v>30</v>
      </c>
      <c r="G11" s="28">
        <f t="shared" si="0"/>
        <v>7.1999999999999993</v>
      </c>
      <c r="H11" s="29">
        <f t="shared" si="1"/>
        <v>7.1999999999999993</v>
      </c>
      <c r="I11" s="26"/>
      <c r="J11" s="23"/>
      <c r="K11" s="24"/>
      <c r="L11" s="24"/>
      <c r="M11" s="25"/>
      <c r="N11" s="27"/>
    </row>
    <row r="12" spans="1:15" ht="53.25" customHeight="1">
      <c r="A12" s="36" t="s">
        <v>50</v>
      </c>
      <c r="B12" s="36" t="s">
        <v>51</v>
      </c>
      <c r="C12" s="30" t="s">
        <v>31</v>
      </c>
      <c r="D12" s="37" t="s">
        <v>36</v>
      </c>
      <c r="E12" s="30" t="s">
        <v>29</v>
      </c>
      <c r="F12" s="30" t="s">
        <v>37</v>
      </c>
      <c r="G12" s="28">
        <f t="shared" ref="G12:G13" si="2">F12*0.03</f>
        <v>1.7999999999999998</v>
      </c>
      <c r="H12" s="29">
        <f t="shared" ref="H12:H13" si="3">SUM(F12:G12)</f>
        <v>1.7999999999999998</v>
      </c>
      <c r="I12" s="25"/>
      <c r="J12" s="23"/>
      <c r="K12" s="24"/>
      <c r="L12" s="24"/>
      <c r="M12" s="25"/>
      <c r="N12" s="27"/>
    </row>
    <row r="13" spans="1:15" ht="53.25" customHeight="1">
      <c r="A13" s="36" t="s">
        <v>52</v>
      </c>
      <c r="B13" s="36" t="s">
        <v>53</v>
      </c>
      <c r="C13" s="30" t="s">
        <v>31</v>
      </c>
      <c r="D13" s="37" t="s">
        <v>38</v>
      </c>
      <c r="E13" s="30" t="s">
        <v>29</v>
      </c>
      <c r="F13" s="30" t="s">
        <v>39</v>
      </c>
      <c r="G13" s="28">
        <f t="shared" si="2"/>
        <v>7.5</v>
      </c>
      <c r="H13" s="29">
        <f t="shared" si="3"/>
        <v>7.5</v>
      </c>
      <c r="I13" s="25"/>
      <c r="J13" s="23"/>
      <c r="K13" s="24"/>
      <c r="L13" s="24"/>
      <c r="M13" s="25"/>
      <c r="N13" s="27"/>
    </row>
  </sheetData>
  <mergeCells count="6">
    <mergeCell ref="A1:M1"/>
    <mergeCell ref="A2:M2"/>
    <mergeCell ref="F3:G3"/>
    <mergeCell ref="H3:M4"/>
    <mergeCell ref="F4:G4"/>
    <mergeCell ref="C4:E4"/>
  </mergeCells>
  <phoneticPr fontId="15" type="noConversion"/>
  <conditionalFormatting sqref="O1:O1048576">
    <cfRule type="containsText" dxfId="3" priority="3" operator="containsText" text=".95">
      <formula>NOT(ISERROR(SEARCH(".95",O1)))</formula>
    </cfRule>
    <cfRule type="beginsWith" dxfId="2" priority="4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2025-12-17T07:29:20Z</cp:lastPrinted>
  <dcterms:created xsi:type="dcterms:W3CDTF">2017-02-25T05:34:00Z</dcterms:created>
  <dcterms:modified xsi:type="dcterms:W3CDTF">2025-12-17T07:30:59Z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