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<sst xmlns="http://schemas.openxmlformats.org/spreadsheetml/2006/main" count="45" uniqueCount="37">
  <si>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</si>
  <si>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</si>
  <si>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</si>
  <si>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</si>
  <si>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SF3266192475869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</si>
  <si>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</si>
  <si>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</si>
  <si>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</si>
  <si>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</si>
  <si>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</si>
  <si>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</si>
  <si>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</si>
  <si>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</si>
  <si>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</si>
  <si>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</si>
  <si>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</si>
  <si>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</si>
  <si>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</si>
  <si>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</si>
  <si>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</si>
  <si>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</si>
  <si>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</si>
  <si>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</si>
  <si>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</si>
  <si>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</si>
  <si>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</si>
  <si>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</si>
  <si>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</si>
  <si>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S25121653 
</t>
  </si>
  <si>
    <t>TYPE5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</si>
  <si>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</si>
  <si>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</si>
  <si>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</si>
  <si>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</si>
  <si>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</si>
  <si>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r>
      <rPr>
        <b/>
        <sz val="11"/>
        <color rgb="FF000000"/>
        <rFont val="Calibri"/>
        <charset val="134"/>
      </rPr>
      <t>1</t>
    </r>
    <r>
      <rPr>
        <b/>
        <sz val="11"/>
        <color rgb="FF000000"/>
        <rFont val="宋体"/>
        <charset val="134"/>
      </rPr>
      <t>号标</t>
    </r>
  </si>
  <si>
    <r>
      <rPr>
        <b/>
        <sz val="11"/>
        <color rgb="FF000000"/>
        <rFont val="Calibri"/>
        <charset val="134"/>
      </rPr>
      <t>2</t>
    </r>
    <r>
      <rPr>
        <b/>
        <sz val="11"/>
        <color rgb="FF000000"/>
        <rFont val="宋体"/>
        <charset val="134"/>
      </rPr>
      <t>号标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</si>
</sst>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2"/>
    <numFmt numFmtId="181" formatCode="\2/2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81" fontId="1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152400</xdr:colOff>
      <xdr:row>0</xdr:row>
      <xdr:rowOff>323850</xdr:rowOff>
    </xdr:from>
    <xdr:to>
      <xdr:col>12</xdr:col>
      <xdr:colOff>229235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86550" y="323850"/>
          <a:ext cx="245808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1" max="1" width="15.75" style="6" customWidth="1"/>
    <col min="2" max="4" width="9" style="6"/>
    <col min="5" max="5" width="7.625" style="6" customWidth="1"/>
    <col min="6" max="6" width="9" style="6"/>
    <col min="7" max="7" width="8" style="6" customWidth="1"/>
    <col min="8" max="8" width="7.5" style="6" customWidth="1"/>
    <col min="9" max="9" width="10.875" style="6" customWidth="1"/>
    <col min="10" max="10" width="10.375" style="6" customWidth="1"/>
    <col min="11" max="11" width="11.875" style="6" customWidth="1"/>
    <col min="12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46011</v>
      </c>
      <c r="G3" s="10"/>
      <c r="H3" s="11"/>
      <c r="I3" s="12"/>
      <c r="J3" s="12"/>
      <c r="K3" s="12"/>
      <c r="L3" s="12"/>
      <c r="M3" s="8"/>
    </row>
    <row r="4" s="6" customFormat="1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s="6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s="6" customFormat="1" ht="16" customHeight="1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s="6" customFormat="1" ht="41" customHeight="1" spans="1:13">
      <c r="A7" s="32" t="s">
        <v>28</v>
      </c>
      <c r="B7" s="33" t="s">
        <v>29</v>
      </c>
      <c r="C7" s="34"/>
      <c r="D7" s="35"/>
      <c r="E7" s="36"/>
      <c r="F7" s="34">
        <v>100000</v>
      </c>
      <c r="G7" s="37">
        <f>F7*0.02</f>
        <v>2000</v>
      </c>
      <c r="H7" s="37">
        <f>SUM(F7:G7)</f>
        <v>102000</v>
      </c>
      <c r="I7" s="38">
        <v>45661</v>
      </c>
      <c r="J7" s="33">
        <v>24.6</v>
      </c>
      <c r="K7" s="33">
        <v>25</v>
      </c>
      <c r="L7" s="33" t="s">
        <v>30</v>
      </c>
      <c r="M7" s="39"/>
    </row>
    <row r="8" s="6" customFormat="1" ht="39" customHeight="1" spans="1:13">
      <c r="A8" s="32"/>
      <c r="B8" s="33"/>
      <c r="C8" s="34"/>
      <c r="D8" s="35"/>
      <c r="E8" s="36"/>
      <c r="F8" s="34">
        <v>100000</v>
      </c>
      <c r="G8" s="37">
        <f>F8*0.02</f>
        <v>2000</v>
      </c>
      <c r="H8" s="37">
        <f>SUM(F8:G8)</f>
        <v>102000</v>
      </c>
      <c r="I8" s="40">
        <v>1</v>
      </c>
      <c r="J8" s="33">
        <v>24.6</v>
      </c>
      <c r="K8" s="33">
        <v>25</v>
      </c>
      <c r="L8" s="33" t="s">
        <v>30</v>
      </c>
      <c r="M8" s="39"/>
    </row>
    <row r="9" s="6" customFormat="1" ht="15" spans="1:13">
      <c r="A9" s="33" t="s">
        <v>31</v>
      </c>
      <c r="B9" s="41"/>
      <c r="C9" s="41"/>
      <c r="D9" s="41"/>
      <c r="E9" s="41"/>
      <c r="F9" s="3">
        <f>SUM(F7:F8)</f>
        <v>200000</v>
      </c>
      <c r="G9" s="37">
        <f>F9*0.02</f>
        <v>4000</v>
      </c>
      <c r="H9" s="37">
        <f>SUM(F9:G9)</f>
        <v>204000</v>
      </c>
      <c r="I9" s="41"/>
      <c r="J9" s="41"/>
      <c r="K9" s="41"/>
      <c r="L9" s="41"/>
    </row>
  </sheetData>
  <mergeCells count="8">
    <mergeCell ref="A1:M1"/>
    <mergeCell ref="A2:M2"/>
    <mergeCell ref="F3:G3"/>
    <mergeCell ref="F4:G4"/>
    <mergeCell ref="H4:J4"/>
    <mergeCell ref="A5:A6"/>
    <mergeCell ref="A7:A8"/>
    <mergeCell ref="B7:B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G5" sqref="G5"/>
    </sheetView>
  </sheetViews>
  <sheetFormatPr defaultColWidth="9" defaultRowHeight="13.5" outlineLevelRow="4" outlineLevelCol="3"/>
  <cols>
    <col min="4" max="4" width="11.875" customWidth="1"/>
  </cols>
  <sheetData>
    <row r="1" ht="28" customHeight="1" spans="1:4">
      <c r="A1" s="1" t="s">
        <v>17</v>
      </c>
      <c r="B1" s="2" t="s">
        <v>32</v>
      </c>
      <c r="C1" s="2" t="s">
        <v>33</v>
      </c>
      <c r="D1" s="2" t="s">
        <v>34</v>
      </c>
    </row>
    <row r="2" ht="50" customHeight="1" spans="1:4">
      <c r="A2" s="3" t="s">
        <v>29</v>
      </c>
      <c r="B2" s="4" t="s">
        <v>35</v>
      </c>
      <c r="C2" s="5"/>
      <c r="D2" s="4">
        <v>100000</v>
      </c>
    </row>
    <row r="3" ht="36" customHeight="1" spans="1:4">
      <c r="A3" s="3"/>
      <c r="B3" s="4"/>
      <c r="C3" s="5"/>
      <c r="D3" s="4"/>
    </row>
    <row r="4" ht="42" customHeight="1" spans="1:4">
      <c r="A4" s="1" t="s">
        <v>17</v>
      </c>
      <c r="B4" s="2" t="s">
        <v>32</v>
      </c>
      <c r="C4" s="2" t="s">
        <v>33</v>
      </c>
      <c r="D4" s="2" t="s">
        <v>34</v>
      </c>
    </row>
    <row r="5" ht="66" customHeight="1" spans="1:4">
      <c r="A5" s="3" t="s">
        <v>29</v>
      </c>
      <c r="B5" s="4" t="s">
        <v>36</v>
      </c>
      <c r="C5" s="5"/>
      <c r="D5" s="4">
        <v>100000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2025-12-19T15:29:00Z</dcterms:created>
  <dcterms:modified xsi:type="dcterms:W3CDTF">2025-12-20T10:09:50Z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C3125F9BB01F47C7B052BEEDFB51F54C_11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