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625" windowHeight="11655"/>
  </bookViews>
  <sheets>
    <sheet name="Sheet1" sheetId="1" r:id="rId1"/>
    <sheet name="Sheet2" sheetId="2" r:id="rId2"/>
    <sheet name="Sheet4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<sst xmlns="http://schemas.openxmlformats.org/spreadsheetml/2006/main" count="186" uniqueCount="37">
  <si>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</si>
  <si>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</si>
  <si>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</si>
  <si>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</si>
  <si>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SF3261485771642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</si>
  <si>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</si>
  <si>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</si>
  <si>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</si>
  <si>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</si>
  <si>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</si>
  <si>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</si>
  <si>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</si>
  <si>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</si>
  <si>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</si>
  <si>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</si>
  <si>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</si>
  <si>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</si>
  <si>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</si>
  <si>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</si>
  <si>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</si>
  <si>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</si>
  <si>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</si>
  <si>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</si>
  <si>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</si>
  <si>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</si>
  <si>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</si>
  <si>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</si>
  <si>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</si>
  <si>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
S25121445 
PO00026 ET090024</t>
  </si>
  <si>
    <t>TYPE5</t>
  </si>
  <si>
    <t>1/1</t>
  </si>
  <si>
    <t>30*40*50</t>
  </si>
  <si>
    <r>
      <rPr>
        <b/>
        <sz val="11"/>
        <color indexed="8"/>
        <rFont val="宋体"/>
        <charset val="134"/>
      </rPr>
      <t>合计</t>
    </r>
  </si>
  <si>
    <t>款号</t>
  </si>
  <si>
    <t>色号</t>
  </si>
  <si>
    <t>数量（套）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</si>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</sst>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</numFmts>
  <fonts count="44">
    <font>
      <sz val="11"/>
      <color theme="1"/>
      <name val="宋体"/>
      <charset val="134"/>
      <scheme val="minor"/>
    </font>
    <font>
      <b/>
      <sz val="11"/>
      <name val="Arial Unicode MS"/>
      <charset val="134"/>
    </font>
    <font>
      <b/>
      <sz val="11"/>
      <name val="宋体"/>
      <charset val="134"/>
    </font>
    <font>
      <b/>
      <sz val="11"/>
      <name val="Calibri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204"/>
    </font>
    <font>
      <b/>
      <sz val="11"/>
      <name val="Calibri"/>
      <charset val="20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12"/>
      <name val="宋体"/>
      <charset val="134"/>
    </font>
    <font>
      <b/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0" applyNumberFormat="0" applyAlignment="0" applyProtection="0">
      <alignment vertical="center"/>
    </xf>
    <xf numFmtId="0" fontId="31" fillId="4" borderId="11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3" fillId="5" borderId="12" applyNumberForma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1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top" wrapText="1"/>
    </xf>
    <xf numFmtId="0" fontId="5" fillId="0" borderId="1" xfId="0" applyFont="1" applyBorder="1">
      <alignment vertical="center"/>
    </xf>
    <xf numFmtId="0" fontId="7" fillId="0" borderId="1" xfId="0" applyFont="1" applyBorder="1" applyAlignment="1">
      <alignment horizontal="center" vertical="top" wrapText="1"/>
    </xf>
    <xf numFmtId="0" fontId="0" fillId="0" borderId="0" xfId="0" applyFill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center"/>
    </xf>
    <xf numFmtId="14" fontId="10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77" fontId="15" fillId="0" borderId="1" xfId="49" applyNumberFormat="1" applyFont="1" applyFill="1" applyBorder="1" applyAlignment="1">
      <alignment horizontal="center" vertical="center" wrapText="1"/>
    </xf>
    <xf numFmtId="178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179" fontId="15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49" applyFont="1" applyFill="1" applyBorder="1" applyAlignment="1">
      <alignment horizontal="center" vertical="center" wrapText="1"/>
    </xf>
    <xf numFmtId="15" fontId="16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178" fontId="16" fillId="0" borderId="1" xfId="49" applyNumberFormat="1" applyFont="1" applyFill="1" applyBorder="1" applyAlignment="1">
      <alignment horizontal="center" vertical="center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9" fontId="14" fillId="0" borderId="1" xfId="49" applyNumberFormat="1" applyFont="1" applyFill="1" applyBorder="1" applyAlignment="1">
      <alignment horizontal="center" vertical="center" wrapText="1"/>
    </xf>
    <xf numFmtId="0" fontId="14" fillId="0" borderId="1" xfId="49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176" fontId="18" fillId="0" borderId="1" xfId="0" applyNumberFormat="1" applyFont="1" applyFill="1" applyBorder="1" applyAlignment="1">
      <alignment horizontal="center" vertical="top" wrapText="1"/>
    </xf>
    <xf numFmtId="178" fontId="19" fillId="0" borderId="1" xfId="49" applyNumberFormat="1" applyFont="1" applyFill="1" applyBorder="1" applyAlignment="1">
      <alignment horizontal="center" vertical="center" wrapText="1"/>
    </xf>
    <xf numFmtId="58" fontId="17" fillId="0" borderId="4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17" fillId="0" borderId="5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58" fontId="17" fillId="0" borderId="5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58" fontId="17" fillId="0" borderId="6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76" fontId="21" fillId="0" borderId="1" xfId="0" applyNumberFormat="1" applyFont="1" applyFill="1" applyBorder="1" applyAlignment="1">
      <alignment horizontal="center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2</xdr:col>
      <xdr:colOff>0</xdr:colOff>
      <xdr:row>2</xdr:row>
      <xdr:rowOff>17145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0</xdr:row>
      <xdr:rowOff>304800</xdr:rowOff>
    </xdr:from>
    <xdr:to>
      <xdr:col>11</xdr:col>
      <xdr:colOff>476885</xdr:colOff>
      <xdr:row>3</xdr:row>
      <xdr:rowOff>66675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62725" y="304800"/>
          <a:ext cx="2143760" cy="628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5"/>
  <sheetViews>
    <sheetView tabSelected="1" topLeftCell="A16" workbookViewId="0">
      <selection activeCell="N24" sqref="N24:N25"/>
    </sheetView>
  </sheetViews>
  <sheetFormatPr defaultColWidth="9" defaultRowHeight="13.5"/>
  <cols>
    <col min="1" max="1" width="15.75" style="12" customWidth="1"/>
    <col min="2" max="4" width="9" style="12"/>
    <col min="5" max="5" width="7.625" style="12" customWidth="1"/>
    <col min="6" max="6" width="9" style="12"/>
    <col min="7" max="7" width="8" style="12" customWidth="1"/>
    <col min="8" max="8" width="7.5" style="12" customWidth="1"/>
    <col min="9" max="9" width="10.875" style="12" customWidth="1"/>
    <col min="10" max="10" width="10.375" style="12" customWidth="1"/>
    <col min="11" max="11" width="11.875" style="12" customWidth="1"/>
    <col min="12" max="16384" width="9" style="12"/>
  </cols>
  <sheetData>
    <row r="1" s="12" customFormat="1" ht="26.25" spans="1:13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="12" customFormat="1" ht="26.25" spans="1:13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="12" customFormat="1" ht="15.75" spans="1:13">
      <c r="A3" s="14"/>
      <c r="B3" s="14"/>
      <c r="C3" s="14"/>
      <c r="D3" s="14"/>
      <c r="E3" s="15" t="s">
        <v>2</v>
      </c>
      <c r="F3" s="16">
        <v>46012</v>
      </c>
      <c r="G3" s="16"/>
      <c r="H3" s="17"/>
      <c r="I3" s="18"/>
      <c r="J3" s="18"/>
      <c r="K3" s="18"/>
      <c r="L3" s="18"/>
      <c r="M3" s="14"/>
    </row>
    <row r="4" s="12" customFormat="1" ht="15.75" spans="1:13">
      <c r="A4" s="14"/>
      <c r="B4" s="14"/>
      <c r="C4" s="14"/>
      <c r="D4" s="14"/>
      <c r="E4" s="15" t="s">
        <v>3</v>
      </c>
      <c r="F4" s="19" t="s">
        <v>4</v>
      </c>
      <c r="G4" s="19"/>
      <c r="H4" s="20"/>
      <c r="I4" s="20"/>
      <c r="J4" s="20"/>
      <c r="K4" s="21"/>
      <c r="L4" s="21"/>
      <c r="M4" s="21"/>
    </row>
    <row r="5" s="12" customFormat="1" ht="25.5" spans="1:13">
      <c r="A5" s="22" t="s">
        <v>5</v>
      </c>
      <c r="B5" s="23" t="s">
        <v>6</v>
      </c>
      <c r="C5" s="23" t="s">
        <v>7</v>
      </c>
      <c r="D5" s="23" t="s">
        <v>8</v>
      </c>
      <c r="E5" s="24" t="s">
        <v>9</v>
      </c>
      <c r="F5" s="25" t="s">
        <v>10</v>
      </c>
      <c r="G5" s="25" t="s">
        <v>11</v>
      </c>
      <c r="H5" s="25" t="s">
        <v>12</v>
      </c>
      <c r="I5" s="26" t="s">
        <v>13</v>
      </c>
      <c r="J5" s="27" t="s">
        <v>14</v>
      </c>
      <c r="K5" s="27" t="s">
        <v>15</v>
      </c>
      <c r="L5" s="23" t="s">
        <v>16</v>
      </c>
      <c r="M5" s="28"/>
    </row>
    <row r="6" s="12" customFormat="1" ht="16" customHeight="1" spans="1:13">
      <c r="A6" s="29"/>
      <c r="B6" s="30" t="s">
        <v>17</v>
      </c>
      <c r="C6" s="31" t="s">
        <v>18</v>
      </c>
      <c r="D6" s="31" t="s">
        <v>19</v>
      </c>
      <c r="E6" s="32" t="s">
        <v>20</v>
      </c>
      <c r="F6" s="33" t="s">
        <v>21</v>
      </c>
      <c r="G6" s="34" t="s">
        <v>22</v>
      </c>
      <c r="H6" s="34" t="s">
        <v>23</v>
      </c>
      <c r="I6" s="35" t="s">
        <v>24</v>
      </c>
      <c r="J6" s="36" t="s">
        <v>25</v>
      </c>
      <c r="K6" s="36" t="s">
        <v>26</v>
      </c>
      <c r="L6" s="37" t="s">
        <v>27</v>
      </c>
      <c r="M6" s="28"/>
    </row>
    <row r="7" s="12" customFormat="1" ht="15" spans="1:13">
      <c r="A7" s="38" t="s">
        <v>28</v>
      </c>
      <c r="B7" s="39" t="s">
        <v>29</v>
      </c>
      <c r="C7" s="4">
        <v>2263</v>
      </c>
      <c r="D7" s="5">
        <v>67</v>
      </c>
      <c r="E7" s="40"/>
      <c r="F7" s="4">
        <v>2886</v>
      </c>
      <c r="G7" s="41">
        <f>F7*0.02</f>
        <v>57.72</v>
      </c>
      <c r="H7" s="41">
        <f t="shared" ref="H7:H31" si="0">SUM(F7:G7)</f>
        <v>2943.72</v>
      </c>
      <c r="I7" s="42" t="s">
        <v>30</v>
      </c>
      <c r="J7" s="39">
        <v>21.3</v>
      </c>
      <c r="K7" s="39">
        <v>21.7</v>
      </c>
      <c r="L7" s="39" t="s">
        <v>31</v>
      </c>
      <c r="M7" s="43"/>
    </row>
    <row r="8" s="12" customFormat="1" ht="15" spans="1:13">
      <c r="A8" s="44"/>
      <c r="B8" s="45"/>
      <c r="C8" s="4">
        <v>2263</v>
      </c>
      <c r="D8" s="5">
        <v>67</v>
      </c>
      <c r="E8" s="40"/>
      <c r="F8" s="4">
        <v>2886</v>
      </c>
      <c r="G8" s="41">
        <f t="shared" ref="G8:G55" si="1">F8*0.02</f>
        <v>57.72</v>
      </c>
      <c r="H8" s="41">
        <f t="shared" si="0"/>
        <v>2943.72</v>
      </c>
      <c r="I8" s="46"/>
      <c r="J8" s="45"/>
      <c r="K8" s="45"/>
      <c r="L8" s="45"/>
      <c r="M8" s="43"/>
    </row>
    <row r="9" s="12" customFormat="1" ht="15" spans="1:13">
      <c r="A9" s="44"/>
      <c r="B9" s="45"/>
      <c r="C9" s="4">
        <v>2501</v>
      </c>
      <c r="D9" s="6">
        <v>93</v>
      </c>
      <c r="E9" s="40"/>
      <c r="F9" s="4">
        <v>2361</v>
      </c>
      <c r="G9" s="41">
        <f t="shared" si="1"/>
        <v>47.22</v>
      </c>
      <c r="H9" s="41">
        <f t="shared" si="0"/>
        <v>2408.22</v>
      </c>
      <c r="I9" s="46"/>
      <c r="J9" s="45"/>
      <c r="K9" s="45"/>
      <c r="L9" s="45"/>
      <c r="M9" s="43"/>
    </row>
    <row r="10" s="12" customFormat="1" ht="15" spans="1:13">
      <c r="A10" s="44"/>
      <c r="B10" s="45"/>
      <c r="C10" s="4">
        <v>2501</v>
      </c>
      <c r="D10" s="6">
        <v>93</v>
      </c>
      <c r="E10" s="40"/>
      <c r="F10" s="4">
        <v>2361</v>
      </c>
      <c r="G10" s="41">
        <f t="shared" si="1"/>
        <v>47.22</v>
      </c>
      <c r="H10" s="41">
        <f t="shared" si="0"/>
        <v>2408.22</v>
      </c>
      <c r="I10" s="46"/>
      <c r="J10" s="45"/>
      <c r="K10" s="45"/>
      <c r="L10" s="45"/>
      <c r="M10" s="43"/>
    </row>
    <row r="11" s="12" customFormat="1" ht="15" spans="1:13">
      <c r="A11" s="44"/>
      <c r="B11" s="45"/>
      <c r="C11" s="4">
        <v>2501</v>
      </c>
      <c r="D11" s="6">
        <v>94</v>
      </c>
      <c r="E11" s="40"/>
      <c r="F11" s="4">
        <v>1748</v>
      </c>
      <c r="G11" s="41">
        <f t="shared" si="1"/>
        <v>34.96</v>
      </c>
      <c r="H11" s="41">
        <f t="shared" si="0"/>
        <v>1782.96</v>
      </c>
      <c r="I11" s="46"/>
      <c r="J11" s="45"/>
      <c r="K11" s="45"/>
      <c r="L11" s="45"/>
      <c r="M11" s="43"/>
    </row>
    <row r="12" s="12" customFormat="1" ht="15" spans="1:13">
      <c r="A12" s="44"/>
      <c r="B12" s="45"/>
      <c r="C12" s="4">
        <v>2501</v>
      </c>
      <c r="D12" s="6">
        <v>94</v>
      </c>
      <c r="E12" s="40"/>
      <c r="F12" s="4">
        <v>1748</v>
      </c>
      <c r="G12" s="41">
        <f t="shared" si="1"/>
        <v>34.96</v>
      </c>
      <c r="H12" s="41">
        <f t="shared" si="0"/>
        <v>1782.96</v>
      </c>
      <c r="I12" s="46"/>
      <c r="J12" s="45"/>
      <c r="K12" s="45"/>
      <c r="L12" s="45"/>
      <c r="M12" s="43"/>
    </row>
    <row r="13" s="12" customFormat="1" ht="15" spans="1:13">
      <c r="A13" s="44"/>
      <c r="B13" s="45"/>
      <c r="C13" s="4">
        <v>2508</v>
      </c>
      <c r="D13" s="6">
        <v>10</v>
      </c>
      <c r="E13" s="40"/>
      <c r="F13" s="4">
        <v>2043</v>
      </c>
      <c r="G13" s="41">
        <f t="shared" si="1"/>
        <v>40.86</v>
      </c>
      <c r="H13" s="41">
        <f t="shared" si="0"/>
        <v>2083.86</v>
      </c>
      <c r="I13" s="46"/>
      <c r="J13" s="45"/>
      <c r="K13" s="45"/>
      <c r="L13" s="45"/>
      <c r="M13" s="43"/>
    </row>
    <row r="14" s="12" customFormat="1" ht="15" spans="1:13">
      <c r="A14" s="44"/>
      <c r="B14" s="45"/>
      <c r="C14" s="4">
        <v>2508</v>
      </c>
      <c r="D14" s="6">
        <v>10</v>
      </c>
      <c r="E14" s="40"/>
      <c r="F14" s="4">
        <v>2043</v>
      </c>
      <c r="G14" s="41">
        <f t="shared" si="1"/>
        <v>40.86</v>
      </c>
      <c r="H14" s="41">
        <f t="shared" si="0"/>
        <v>2083.86</v>
      </c>
      <c r="I14" s="46"/>
      <c r="J14" s="45"/>
      <c r="K14" s="45"/>
      <c r="L14" s="45"/>
      <c r="M14" s="43"/>
    </row>
    <row r="15" s="12" customFormat="1" ht="15" spans="1:13">
      <c r="A15" s="44"/>
      <c r="B15" s="45"/>
      <c r="C15" s="4">
        <v>2508</v>
      </c>
      <c r="D15" s="6">
        <v>11</v>
      </c>
      <c r="E15" s="40"/>
      <c r="F15" s="4">
        <v>3073</v>
      </c>
      <c r="G15" s="41">
        <f t="shared" si="1"/>
        <v>61.46</v>
      </c>
      <c r="H15" s="41">
        <f t="shared" si="0"/>
        <v>3134.46</v>
      </c>
      <c r="I15" s="46"/>
      <c r="J15" s="45"/>
      <c r="K15" s="45"/>
      <c r="L15" s="45"/>
      <c r="M15" s="43"/>
    </row>
    <row r="16" s="12" customFormat="1" ht="15" spans="1:13">
      <c r="A16" s="44"/>
      <c r="B16" s="45"/>
      <c r="C16" s="4">
        <v>2508</v>
      </c>
      <c r="D16" s="6">
        <v>11</v>
      </c>
      <c r="E16" s="40"/>
      <c r="F16" s="4">
        <v>3073</v>
      </c>
      <c r="G16" s="41">
        <f t="shared" si="1"/>
        <v>61.46</v>
      </c>
      <c r="H16" s="41">
        <f t="shared" si="0"/>
        <v>3134.46</v>
      </c>
      <c r="I16" s="46"/>
      <c r="J16" s="45"/>
      <c r="K16" s="45"/>
      <c r="L16" s="45"/>
      <c r="M16" s="43"/>
    </row>
    <row r="17" s="12" customFormat="1" ht="15" spans="1:13">
      <c r="A17" s="44"/>
      <c r="B17" s="45"/>
      <c r="C17" s="4">
        <v>2516</v>
      </c>
      <c r="D17" s="6">
        <v>34</v>
      </c>
      <c r="E17" s="40"/>
      <c r="F17" s="4">
        <v>3104</v>
      </c>
      <c r="G17" s="41">
        <f t="shared" si="1"/>
        <v>62.08</v>
      </c>
      <c r="H17" s="41">
        <f t="shared" si="0"/>
        <v>3166.08</v>
      </c>
      <c r="I17" s="46"/>
      <c r="J17" s="45"/>
      <c r="K17" s="45"/>
      <c r="L17" s="45"/>
      <c r="M17" s="43"/>
    </row>
    <row r="18" s="12" customFormat="1" ht="15" spans="1:13">
      <c r="A18" s="44"/>
      <c r="B18" s="45"/>
      <c r="C18" s="4">
        <v>2516</v>
      </c>
      <c r="D18" s="6">
        <v>34</v>
      </c>
      <c r="E18" s="40"/>
      <c r="F18" s="4">
        <v>3104</v>
      </c>
      <c r="G18" s="41">
        <f t="shared" si="1"/>
        <v>62.08</v>
      </c>
      <c r="H18" s="41">
        <f t="shared" si="0"/>
        <v>3166.08</v>
      </c>
      <c r="I18" s="46"/>
      <c r="J18" s="45"/>
      <c r="K18" s="45"/>
      <c r="L18" s="45"/>
      <c r="M18" s="43"/>
    </row>
    <row r="19" s="12" customFormat="1" ht="15" spans="1:13">
      <c r="A19" s="44"/>
      <c r="B19" s="45"/>
      <c r="C19" s="4">
        <v>2516</v>
      </c>
      <c r="D19" s="5">
        <v>35</v>
      </c>
      <c r="E19" s="40"/>
      <c r="F19" s="4">
        <v>2309</v>
      </c>
      <c r="G19" s="41">
        <f t="shared" si="1"/>
        <v>46.18</v>
      </c>
      <c r="H19" s="41">
        <f t="shared" si="0"/>
        <v>2355.18</v>
      </c>
      <c r="I19" s="46"/>
      <c r="J19" s="45"/>
      <c r="K19" s="45"/>
      <c r="L19" s="45"/>
      <c r="M19" s="43"/>
    </row>
    <row r="20" s="12" customFormat="1" ht="15" spans="1:13">
      <c r="A20" s="44"/>
      <c r="B20" s="45"/>
      <c r="C20" s="4">
        <v>2516</v>
      </c>
      <c r="D20" s="5">
        <v>35</v>
      </c>
      <c r="E20" s="40"/>
      <c r="F20" s="4">
        <v>2309</v>
      </c>
      <c r="G20" s="41">
        <f t="shared" si="1"/>
        <v>46.18</v>
      </c>
      <c r="H20" s="41">
        <f t="shared" si="0"/>
        <v>2355.18</v>
      </c>
      <c r="I20" s="46"/>
      <c r="J20" s="45"/>
      <c r="K20" s="45"/>
      <c r="L20" s="45"/>
      <c r="M20" s="43"/>
    </row>
    <row r="21" s="12" customFormat="1" ht="15" spans="1:13">
      <c r="A21" s="44"/>
      <c r="B21" s="45"/>
      <c r="C21" s="4">
        <v>2526</v>
      </c>
      <c r="D21" s="6">
        <v>30</v>
      </c>
      <c r="E21" s="40"/>
      <c r="F21" s="4">
        <v>1789</v>
      </c>
      <c r="G21" s="41">
        <f t="shared" si="1"/>
        <v>35.78</v>
      </c>
      <c r="H21" s="41">
        <f t="shared" si="0"/>
        <v>1824.78</v>
      </c>
      <c r="I21" s="46"/>
      <c r="J21" s="45"/>
      <c r="K21" s="45"/>
      <c r="L21" s="45"/>
      <c r="M21" s="43"/>
    </row>
    <row r="22" s="12" customFormat="1" ht="15" spans="1:13">
      <c r="A22" s="44"/>
      <c r="B22" s="45"/>
      <c r="C22" s="4">
        <v>2526</v>
      </c>
      <c r="D22" s="6">
        <v>30</v>
      </c>
      <c r="E22" s="40"/>
      <c r="F22" s="4">
        <v>1789</v>
      </c>
      <c r="G22" s="41">
        <f t="shared" si="1"/>
        <v>35.78</v>
      </c>
      <c r="H22" s="41">
        <f t="shared" si="0"/>
        <v>1824.78</v>
      </c>
      <c r="I22" s="46"/>
      <c r="J22" s="45"/>
      <c r="K22" s="45"/>
      <c r="L22" s="45"/>
      <c r="M22" s="43"/>
    </row>
    <row r="23" s="12" customFormat="1" ht="15" spans="1:13">
      <c r="A23" s="44"/>
      <c r="B23" s="45"/>
      <c r="C23" s="4">
        <v>2605</v>
      </c>
      <c r="D23" s="6">
        <v>34</v>
      </c>
      <c r="E23" s="40"/>
      <c r="F23" s="4">
        <v>911</v>
      </c>
      <c r="G23" s="41">
        <f t="shared" si="1"/>
        <v>18.22</v>
      </c>
      <c r="H23" s="41">
        <f t="shared" si="0"/>
        <v>929.22</v>
      </c>
      <c r="I23" s="46"/>
      <c r="J23" s="45"/>
      <c r="K23" s="45"/>
      <c r="L23" s="45"/>
      <c r="M23" s="43"/>
    </row>
    <row r="24" s="12" customFormat="1" ht="15" spans="1:13">
      <c r="A24" s="44"/>
      <c r="B24" s="45"/>
      <c r="C24" s="4">
        <v>2605</v>
      </c>
      <c r="D24" s="6">
        <v>34</v>
      </c>
      <c r="E24" s="40"/>
      <c r="F24" s="4">
        <v>911</v>
      </c>
      <c r="G24" s="41">
        <f t="shared" si="1"/>
        <v>18.22</v>
      </c>
      <c r="H24" s="41">
        <f t="shared" si="0"/>
        <v>929.22</v>
      </c>
      <c r="I24" s="46"/>
      <c r="J24" s="45"/>
      <c r="K24" s="45"/>
      <c r="L24" s="45"/>
      <c r="M24" s="43"/>
    </row>
    <row r="25" s="12" customFormat="1" ht="15" spans="1:13">
      <c r="A25" s="44"/>
      <c r="B25" s="45"/>
      <c r="C25" s="4">
        <v>2608</v>
      </c>
      <c r="D25" s="6">
        <v>48</v>
      </c>
      <c r="E25" s="40"/>
      <c r="F25" s="4">
        <v>2495</v>
      </c>
      <c r="G25" s="41">
        <f t="shared" si="1"/>
        <v>49.9</v>
      </c>
      <c r="H25" s="41">
        <f t="shared" si="0"/>
        <v>2544.9</v>
      </c>
      <c r="I25" s="46"/>
      <c r="J25" s="45"/>
      <c r="K25" s="45"/>
      <c r="L25" s="45"/>
      <c r="M25" s="43"/>
    </row>
    <row r="26" s="12" customFormat="1" ht="15" spans="1:13">
      <c r="A26" s="44"/>
      <c r="B26" s="45"/>
      <c r="C26" s="4">
        <v>2608</v>
      </c>
      <c r="D26" s="6">
        <v>48</v>
      </c>
      <c r="E26" s="40"/>
      <c r="F26" s="4">
        <v>2495</v>
      </c>
      <c r="G26" s="41">
        <f t="shared" si="1"/>
        <v>49.9</v>
      </c>
      <c r="H26" s="41">
        <f t="shared" si="0"/>
        <v>2544.9</v>
      </c>
      <c r="I26" s="46"/>
      <c r="J26" s="45"/>
      <c r="K26" s="45"/>
      <c r="L26" s="45"/>
      <c r="M26" s="43"/>
    </row>
    <row r="27" s="12" customFormat="1" ht="15" spans="1:13">
      <c r="A27" s="44"/>
      <c r="B27" s="45"/>
      <c r="C27" s="4">
        <v>2608</v>
      </c>
      <c r="D27" s="6">
        <v>49</v>
      </c>
      <c r="E27" s="40"/>
      <c r="F27" s="4">
        <v>2881</v>
      </c>
      <c r="G27" s="41">
        <f t="shared" si="1"/>
        <v>57.62</v>
      </c>
      <c r="H27" s="41">
        <f t="shared" si="0"/>
        <v>2938.62</v>
      </c>
      <c r="I27" s="46"/>
      <c r="J27" s="45"/>
      <c r="K27" s="45"/>
      <c r="L27" s="45"/>
    </row>
    <row r="28" s="12" customFormat="1" ht="15" spans="1:13">
      <c r="A28" s="44"/>
      <c r="B28" s="45"/>
      <c r="C28" s="4">
        <v>2608</v>
      </c>
      <c r="D28" s="6">
        <v>49</v>
      </c>
      <c r="E28" s="40"/>
      <c r="F28" s="4">
        <v>2881</v>
      </c>
      <c r="G28" s="41">
        <f t="shared" si="1"/>
        <v>57.62</v>
      </c>
      <c r="H28" s="41">
        <f t="shared" si="0"/>
        <v>2938.62</v>
      </c>
      <c r="I28" s="46"/>
      <c r="J28" s="45"/>
      <c r="K28" s="45"/>
      <c r="L28" s="45"/>
    </row>
    <row r="29" s="12" customFormat="1" ht="15" spans="1:13">
      <c r="A29" s="44"/>
      <c r="B29" s="45"/>
      <c r="C29" s="4">
        <v>2757</v>
      </c>
      <c r="D29" s="6">
        <v>84</v>
      </c>
      <c r="E29" s="40"/>
      <c r="F29" s="4">
        <v>2901</v>
      </c>
      <c r="G29" s="41">
        <f t="shared" si="1"/>
        <v>58.02</v>
      </c>
      <c r="H29" s="41">
        <f t="shared" si="0"/>
        <v>2959.02</v>
      </c>
      <c r="I29" s="46"/>
      <c r="J29" s="45"/>
      <c r="K29" s="45"/>
      <c r="L29" s="45"/>
    </row>
    <row r="30" s="12" customFormat="1" ht="15" spans="1:13">
      <c r="A30" s="44"/>
      <c r="B30" s="45"/>
      <c r="C30" s="4">
        <v>2757</v>
      </c>
      <c r="D30" s="6">
        <v>84</v>
      </c>
      <c r="E30" s="40"/>
      <c r="F30" s="4">
        <v>2901</v>
      </c>
      <c r="G30" s="41">
        <f t="shared" si="1"/>
        <v>58.02</v>
      </c>
      <c r="H30" s="41">
        <f t="shared" ref="H30:H55" si="2">SUM(F30:G30)</f>
        <v>2959.02</v>
      </c>
      <c r="I30" s="46"/>
      <c r="J30" s="45"/>
      <c r="K30" s="45"/>
      <c r="L30" s="45"/>
    </row>
    <row r="31" s="12" customFormat="1" ht="15" spans="1:13">
      <c r="A31" s="44"/>
      <c r="B31" s="45"/>
      <c r="C31" s="4">
        <v>2802</v>
      </c>
      <c r="D31" s="6">
        <v>14</v>
      </c>
      <c r="E31" s="47"/>
      <c r="F31" s="4">
        <v>1191</v>
      </c>
      <c r="G31" s="41">
        <f t="shared" si="1"/>
        <v>23.82</v>
      </c>
      <c r="H31" s="41">
        <f t="shared" si="2"/>
        <v>1214.82</v>
      </c>
      <c r="I31" s="46"/>
      <c r="J31" s="45"/>
      <c r="K31" s="45"/>
      <c r="L31" s="45"/>
    </row>
    <row r="32" s="12" customFormat="1" ht="15" spans="1:13">
      <c r="A32" s="44"/>
      <c r="B32" s="45"/>
      <c r="C32" s="4">
        <v>2802</v>
      </c>
      <c r="D32" s="6">
        <v>14</v>
      </c>
      <c r="E32" s="47"/>
      <c r="F32" s="4">
        <v>1191</v>
      </c>
      <c r="G32" s="41">
        <f t="shared" si="1"/>
        <v>23.82</v>
      </c>
      <c r="H32" s="41">
        <f t="shared" si="2"/>
        <v>1214.82</v>
      </c>
      <c r="I32" s="46"/>
      <c r="J32" s="45"/>
      <c r="K32" s="45"/>
      <c r="L32" s="45"/>
    </row>
    <row r="33" s="12" customFormat="1" ht="15" spans="1:12">
      <c r="A33" s="44"/>
      <c r="B33" s="45"/>
      <c r="C33" s="4">
        <v>2802</v>
      </c>
      <c r="D33" s="6">
        <v>15</v>
      </c>
      <c r="E33" s="47"/>
      <c r="F33" s="4">
        <v>910</v>
      </c>
      <c r="G33" s="41">
        <f t="shared" si="1"/>
        <v>18.2</v>
      </c>
      <c r="H33" s="41">
        <f t="shared" si="2"/>
        <v>928.2</v>
      </c>
      <c r="I33" s="46"/>
      <c r="J33" s="45"/>
      <c r="K33" s="45"/>
      <c r="L33" s="45"/>
    </row>
    <row r="34" s="12" customFormat="1" ht="15" spans="1:12">
      <c r="A34" s="44"/>
      <c r="B34" s="45"/>
      <c r="C34" s="4">
        <v>2802</v>
      </c>
      <c r="D34" s="6">
        <v>15</v>
      </c>
      <c r="E34" s="47"/>
      <c r="F34" s="4">
        <v>910</v>
      </c>
      <c r="G34" s="41">
        <f t="shared" si="1"/>
        <v>18.2</v>
      </c>
      <c r="H34" s="41">
        <f t="shared" si="2"/>
        <v>928.2</v>
      </c>
      <c r="I34" s="46"/>
      <c r="J34" s="45"/>
      <c r="K34" s="45"/>
      <c r="L34" s="45"/>
    </row>
    <row r="35" s="12" customFormat="1" ht="15" spans="1:12">
      <c r="A35" s="44"/>
      <c r="B35" s="45"/>
      <c r="C35" s="4">
        <v>2804</v>
      </c>
      <c r="D35" s="6">
        <v>24</v>
      </c>
      <c r="E35" s="47"/>
      <c r="F35" s="4">
        <v>3088</v>
      </c>
      <c r="G35" s="41">
        <f t="shared" si="1"/>
        <v>61.76</v>
      </c>
      <c r="H35" s="41">
        <f t="shared" si="2"/>
        <v>3149.76</v>
      </c>
      <c r="I35" s="46"/>
      <c r="J35" s="45"/>
      <c r="K35" s="45"/>
      <c r="L35" s="45"/>
    </row>
    <row r="36" s="12" customFormat="1" ht="15" spans="1:12">
      <c r="A36" s="44"/>
      <c r="B36" s="45"/>
      <c r="C36" s="4">
        <v>2804</v>
      </c>
      <c r="D36" s="6">
        <v>24</v>
      </c>
      <c r="E36" s="47"/>
      <c r="F36" s="4">
        <v>3088</v>
      </c>
      <c r="G36" s="41">
        <f t="shared" si="1"/>
        <v>61.76</v>
      </c>
      <c r="H36" s="41">
        <f t="shared" si="2"/>
        <v>3149.76</v>
      </c>
      <c r="I36" s="46"/>
      <c r="J36" s="45"/>
      <c r="K36" s="45"/>
      <c r="L36" s="45"/>
    </row>
    <row r="37" s="12" customFormat="1" ht="15" spans="1:12">
      <c r="A37" s="44"/>
      <c r="B37" s="45"/>
      <c r="C37" s="4">
        <v>2804</v>
      </c>
      <c r="D37" s="6">
        <v>25</v>
      </c>
      <c r="E37" s="47"/>
      <c r="F37" s="4">
        <v>3262</v>
      </c>
      <c r="G37" s="41">
        <f t="shared" si="1"/>
        <v>65.24</v>
      </c>
      <c r="H37" s="41">
        <f t="shared" si="2"/>
        <v>3327.24</v>
      </c>
      <c r="I37" s="46"/>
      <c r="J37" s="45"/>
      <c r="K37" s="45"/>
      <c r="L37" s="45"/>
    </row>
    <row r="38" s="12" customFormat="1" ht="15" spans="1:12">
      <c r="A38" s="44"/>
      <c r="B38" s="45"/>
      <c r="C38" s="4">
        <v>2804</v>
      </c>
      <c r="D38" s="6">
        <v>25</v>
      </c>
      <c r="E38" s="47"/>
      <c r="F38" s="4">
        <v>3262</v>
      </c>
      <c r="G38" s="41">
        <f t="shared" si="1"/>
        <v>65.24</v>
      </c>
      <c r="H38" s="41">
        <f t="shared" si="2"/>
        <v>3327.24</v>
      </c>
      <c r="I38" s="46"/>
      <c r="J38" s="45"/>
      <c r="K38" s="45"/>
      <c r="L38" s="45"/>
    </row>
    <row r="39" s="12" customFormat="1" ht="15" spans="1:12">
      <c r="A39" s="44"/>
      <c r="B39" s="45"/>
      <c r="C39" s="4">
        <v>2805</v>
      </c>
      <c r="D39" s="5">
        <v>29</v>
      </c>
      <c r="E39" s="47"/>
      <c r="F39" s="4">
        <v>1300</v>
      </c>
      <c r="G39" s="41">
        <f t="shared" si="1"/>
        <v>26</v>
      </c>
      <c r="H39" s="41">
        <f t="shared" si="2"/>
        <v>1326</v>
      </c>
      <c r="I39" s="46"/>
      <c r="J39" s="45"/>
      <c r="K39" s="45"/>
      <c r="L39" s="45"/>
    </row>
    <row r="40" s="12" customFormat="1" ht="15" spans="1:12">
      <c r="A40" s="44"/>
      <c r="B40" s="45"/>
      <c r="C40" s="4">
        <v>2805</v>
      </c>
      <c r="D40" s="5">
        <v>29</v>
      </c>
      <c r="E40" s="47"/>
      <c r="F40" s="4">
        <v>1300</v>
      </c>
      <c r="G40" s="41">
        <f t="shared" si="1"/>
        <v>26</v>
      </c>
      <c r="H40" s="41">
        <f t="shared" si="2"/>
        <v>1326</v>
      </c>
      <c r="I40" s="46"/>
      <c r="J40" s="45"/>
      <c r="K40" s="45"/>
      <c r="L40" s="45"/>
    </row>
    <row r="41" s="12" customFormat="1" ht="15" spans="1:12">
      <c r="A41" s="44"/>
      <c r="B41" s="45"/>
      <c r="C41" s="4">
        <v>2805</v>
      </c>
      <c r="D41" s="6">
        <v>30</v>
      </c>
      <c r="E41" s="47"/>
      <c r="F41" s="4">
        <v>1923</v>
      </c>
      <c r="G41" s="41">
        <f t="shared" si="1"/>
        <v>38.46</v>
      </c>
      <c r="H41" s="41">
        <f t="shared" si="2"/>
        <v>1961.46</v>
      </c>
      <c r="I41" s="46"/>
      <c r="J41" s="45"/>
      <c r="K41" s="45"/>
      <c r="L41" s="45"/>
    </row>
    <row r="42" s="12" customFormat="1" ht="15" spans="1:12">
      <c r="A42" s="44"/>
      <c r="B42" s="45"/>
      <c r="C42" s="4">
        <v>2805</v>
      </c>
      <c r="D42" s="6">
        <v>30</v>
      </c>
      <c r="E42" s="47"/>
      <c r="F42" s="4">
        <v>1923</v>
      </c>
      <c r="G42" s="41">
        <f t="shared" si="1"/>
        <v>38.46</v>
      </c>
      <c r="H42" s="41">
        <f t="shared" si="2"/>
        <v>1961.46</v>
      </c>
      <c r="I42" s="46"/>
      <c r="J42" s="45"/>
      <c r="K42" s="45"/>
      <c r="L42" s="45"/>
    </row>
    <row r="43" s="12" customFormat="1" ht="15" spans="1:12">
      <c r="A43" s="44"/>
      <c r="B43" s="45"/>
      <c r="C43" s="4">
        <v>2811</v>
      </c>
      <c r="D43" s="6">
        <v>28</v>
      </c>
      <c r="E43" s="47"/>
      <c r="F43" s="4">
        <v>3103</v>
      </c>
      <c r="G43" s="41">
        <f t="shared" si="1"/>
        <v>62.06</v>
      </c>
      <c r="H43" s="41">
        <f t="shared" si="2"/>
        <v>3165.06</v>
      </c>
      <c r="I43" s="46"/>
      <c r="J43" s="45"/>
      <c r="K43" s="45"/>
      <c r="L43" s="45"/>
    </row>
    <row r="44" s="12" customFormat="1" ht="15" spans="1:12">
      <c r="A44" s="44"/>
      <c r="B44" s="45"/>
      <c r="C44" s="4">
        <v>2811</v>
      </c>
      <c r="D44" s="6">
        <v>28</v>
      </c>
      <c r="E44" s="47"/>
      <c r="F44" s="4">
        <v>3103</v>
      </c>
      <c r="G44" s="41">
        <f t="shared" si="1"/>
        <v>62.06</v>
      </c>
      <c r="H44" s="41">
        <f t="shared" si="2"/>
        <v>3165.06</v>
      </c>
      <c r="I44" s="46"/>
      <c r="J44" s="45"/>
      <c r="K44" s="45"/>
      <c r="L44" s="45"/>
    </row>
    <row r="45" s="12" customFormat="1" ht="15" spans="1:12">
      <c r="A45" s="44"/>
      <c r="B45" s="45"/>
      <c r="C45" s="4">
        <v>2811</v>
      </c>
      <c r="D45" s="6">
        <v>29</v>
      </c>
      <c r="E45" s="47"/>
      <c r="F45" s="4">
        <v>2902</v>
      </c>
      <c r="G45" s="41">
        <f t="shared" si="1"/>
        <v>58.04</v>
      </c>
      <c r="H45" s="41">
        <f t="shared" si="2"/>
        <v>2960.04</v>
      </c>
      <c r="I45" s="46"/>
      <c r="J45" s="45"/>
      <c r="K45" s="45"/>
      <c r="L45" s="45"/>
    </row>
    <row r="46" s="12" customFormat="1" ht="15" spans="1:12">
      <c r="A46" s="44"/>
      <c r="B46" s="45"/>
      <c r="C46" s="4">
        <v>2811</v>
      </c>
      <c r="D46" s="6">
        <v>29</v>
      </c>
      <c r="E46" s="47"/>
      <c r="F46" s="4">
        <v>2902</v>
      </c>
      <c r="G46" s="41">
        <f t="shared" si="1"/>
        <v>58.04</v>
      </c>
      <c r="H46" s="41">
        <f t="shared" si="2"/>
        <v>2960.04</v>
      </c>
      <c r="I46" s="46"/>
      <c r="J46" s="45"/>
      <c r="K46" s="45"/>
      <c r="L46" s="45"/>
    </row>
    <row r="47" s="12" customFormat="1" ht="15" spans="1:12">
      <c r="A47" s="44"/>
      <c r="B47" s="45"/>
      <c r="C47" s="4">
        <v>2815</v>
      </c>
      <c r="D47" s="6">
        <v>34</v>
      </c>
      <c r="E47" s="47"/>
      <c r="F47" s="4">
        <v>1457</v>
      </c>
      <c r="G47" s="41">
        <f t="shared" si="1"/>
        <v>29.14</v>
      </c>
      <c r="H47" s="41">
        <f t="shared" si="2"/>
        <v>1486.14</v>
      </c>
      <c r="I47" s="46"/>
      <c r="J47" s="45"/>
      <c r="K47" s="45"/>
      <c r="L47" s="45"/>
    </row>
    <row r="48" s="12" customFormat="1" ht="15" spans="1:12">
      <c r="A48" s="44"/>
      <c r="B48" s="45"/>
      <c r="C48" s="4">
        <v>2815</v>
      </c>
      <c r="D48" s="6">
        <v>34</v>
      </c>
      <c r="E48" s="47"/>
      <c r="F48" s="4">
        <v>1457</v>
      </c>
      <c r="G48" s="41">
        <f t="shared" si="1"/>
        <v>29.14</v>
      </c>
      <c r="H48" s="41">
        <f t="shared" si="2"/>
        <v>1486.14</v>
      </c>
      <c r="I48" s="46"/>
      <c r="J48" s="45"/>
      <c r="K48" s="45"/>
      <c r="L48" s="45"/>
    </row>
    <row r="49" s="12" customFormat="1" ht="15" spans="1:12">
      <c r="A49" s="44"/>
      <c r="B49" s="45"/>
      <c r="C49" s="4">
        <v>2820</v>
      </c>
      <c r="D49" s="6">
        <v>92</v>
      </c>
      <c r="E49" s="47"/>
      <c r="F49" s="4">
        <v>2308</v>
      </c>
      <c r="G49" s="41">
        <f t="shared" si="1"/>
        <v>46.16</v>
      </c>
      <c r="H49" s="41">
        <f t="shared" si="2"/>
        <v>2354.16</v>
      </c>
      <c r="I49" s="46"/>
      <c r="J49" s="45"/>
      <c r="K49" s="45"/>
      <c r="L49" s="45"/>
    </row>
    <row r="50" s="12" customFormat="1" ht="15" spans="1:12">
      <c r="A50" s="44"/>
      <c r="B50" s="45"/>
      <c r="C50" s="4">
        <v>2820</v>
      </c>
      <c r="D50" s="6">
        <v>92</v>
      </c>
      <c r="E50" s="47"/>
      <c r="F50" s="4">
        <v>2308</v>
      </c>
      <c r="G50" s="41">
        <f t="shared" si="1"/>
        <v>46.16</v>
      </c>
      <c r="H50" s="41">
        <f t="shared" si="2"/>
        <v>2354.16</v>
      </c>
      <c r="I50" s="46"/>
      <c r="J50" s="45"/>
      <c r="K50" s="45"/>
      <c r="L50" s="45"/>
    </row>
    <row r="51" s="12" customFormat="1" ht="15" spans="1:12">
      <c r="A51" s="44"/>
      <c r="B51" s="45"/>
      <c r="C51" s="4">
        <v>2821</v>
      </c>
      <c r="D51" s="6">
        <v>32</v>
      </c>
      <c r="E51" s="47"/>
      <c r="F51" s="4">
        <v>697</v>
      </c>
      <c r="G51" s="41">
        <f t="shared" si="1"/>
        <v>13.94</v>
      </c>
      <c r="H51" s="41">
        <f t="shared" si="2"/>
        <v>710.94</v>
      </c>
      <c r="I51" s="46"/>
      <c r="J51" s="45"/>
      <c r="K51" s="45"/>
      <c r="L51" s="45"/>
    </row>
    <row r="52" s="12" customFormat="1" ht="15" spans="1:12">
      <c r="A52" s="44"/>
      <c r="B52" s="45"/>
      <c r="C52" s="4">
        <v>2821</v>
      </c>
      <c r="D52" s="6">
        <v>32</v>
      </c>
      <c r="E52" s="47"/>
      <c r="F52" s="4">
        <v>697</v>
      </c>
      <c r="G52" s="41">
        <f t="shared" si="1"/>
        <v>13.94</v>
      </c>
      <c r="H52" s="41">
        <f t="shared" si="2"/>
        <v>710.94</v>
      </c>
      <c r="I52" s="46"/>
      <c r="J52" s="45"/>
      <c r="K52" s="45"/>
      <c r="L52" s="45"/>
    </row>
    <row r="53" s="12" customFormat="1" ht="15" spans="1:12">
      <c r="A53" s="44"/>
      <c r="B53" s="45"/>
      <c r="C53" s="4">
        <v>2829</v>
      </c>
      <c r="D53" s="6">
        <v>58</v>
      </c>
      <c r="E53" s="47"/>
      <c r="F53" s="4">
        <v>2516</v>
      </c>
      <c r="G53" s="41">
        <f t="shared" si="1"/>
        <v>50.32</v>
      </c>
      <c r="H53" s="41">
        <f t="shared" si="2"/>
        <v>2566.32</v>
      </c>
      <c r="I53" s="46"/>
      <c r="J53" s="45"/>
      <c r="K53" s="45"/>
      <c r="L53" s="45"/>
    </row>
    <row r="54" s="12" customFormat="1" ht="15" spans="1:12">
      <c r="A54" s="48"/>
      <c r="B54" s="49"/>
      <c r="C54" s="4">
        <v>2829</v>
      </c>
      <c r="D54" s="6">
        <v>58</v>
      </c>
      <c r="E54" s="47"/>
      <c r="F54" s="4">
        <v>2516</v>
      </c>
      <c r="G54" s="41">
        <f t="shared" si="1"/>
        <v>50.32</v>
      </c>
      <c r="H54" s="41">
        <f t="shared" si="2"/>
        <v>2566.32</v>
      </c>
      <c r="I54" s="50"/>
      <c r="J54" s="49"/>
      <c r="K54" s="49"/>
      <c r="L54" s="49"/>
    </row>
    <row r="55" s="12" customFormat="1" ht="15" spans="1:12">
      <c r="A55" s="51" t="s">
        <v>32</v>
      </c>
      <c r="B55" s="47"/>
      <c r="C55" s="47"/>
      <c r="D55" s="47"/>
      <c r="E55" s="47"/>
      <c r="F55" s="52">
        <f>SUM(F7:F54)</f>
        <v>106316</v>
      </c>
      <c r="G55" s="41">
        <f t="shared" si="1"/>
        <v>2126.32</v>
      </c>
      <c r="H55" s="41">
        <f t="shared" si="2"/>
        <v>108442.32</v>
      </c>
      <c r="I55" s="47"/>
      <c r="J55" s="47"/>
      <c r="K55" s="47"/>
      <c r="L55" s="47"/>
    </row>
  </sheetData>
  <mergeCells count="12">
    <mergeCell ref="A1:M1"/>
    <mergeCell ref="A2:M2"/>
    <mergeCell ref="F3:G3"/>
    <mergeCell ref="F4:G4"/>
    <mergeCell ref="H4:J4"/>
    <mergeCell ref="A5:A6"/>
    <mergeCell ref="A7:A54"/>
    <mergeCell ref="B7:B54"/>
    <mergeCell ref="I7:I54"/>
    <mergeCell ref="J7:J54"/>
    <mergeCell ref="K7:K54"/>
    <mergeCell ref="L7:L54"/>
  </mergeCells>
  <pageMargins left="0.75" right="0.75" top="1" bottom="1" header="0.5" footer="0.5"/>
  <pageSetup paperSize="9" scale="75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workbookViewId="0">
      <selection activeCell="A1" sqref="A1:D25"/>
    </sheetView>
  </sheetViews>
  <sheetFormatPr defaultColWidth="9" defaultRowHeight="13.5" outlineLevelCol="3"/>
  <cols>
    <col min="1" max="1" width="9" style="7"/>
    <col min="2" max="4" width="9" style="8"/>
  </cols>
  <sheetData>
    <row r="1" ht="16.5" spans="1:4">
      <c r="A1" s="1" t="s">
        <v>17</v>
      </c>
      <c r="B1" s="2" t="s">
        <v>33</v>
      </c>
      <c r="C1" s="2" t="s">
        <v>34</v>
      </c>
      <c r="D1" s="2" t="s">
        <v>35</v>
      </c>
    </row>
    <row r="2" ht="15" spans="1:4">
      <c r="A2" s="3" t="s">
        <v>29</v>
      </c>
      <c r="B2" s="4">
        <v>2263</v>
      </c>
      <c r="C2" s="5">
        <v>67</v>
      </c>
      <c r="D2" s="4">
        <v>2886</v>
      </c>
    </row>
    <row r="3" ht="15" spans="1:4">
      <c r="A3" s="3" t="s">
        <v>29</v>
      </c>
      <c r="B3" s="4">
        <v>2501</v>
      </c>
      <c r="C3" s="6">
        <v>93</v>
      </c>
      <c r="D3" s="4">
        <v>2361</v>
      </c>
    </row>
    <row r="4" ht="15" spans="1:4">
      <c r="A4" s="3" t="s">
        <v>29</v>
      </c>
      <c r="B4" s="4">
        <v>2501</v>
      </c>
      <c r="C4" s="6">
        <v>94</v>
      </c>
      <c r="D4" s="4">
        <v>1748</v>
      </c>
    </row>
    <row r="5" ht="15" spans="1:4">
      <c r="A5" s="3" t="s">
        <v>29</v>
      </c>
      <c r="B5" s="4">
        <v>2508</v>
      </c>
      <c r="C5" s="6">
        <v>10</v>
      </c>
      <c r="D5" s="4">
        <v>2043</v>
      </c>
    </row>
    <row r="6" ht="15" spans="1:4">
      <c r="A6" s="3" t="s">
        <v>29</v>
      </c>
      <c r="B6" s="4">
        <v>2508</v>
      </c>
      <c r="C6" s="6">
        <v>11</v>
      </c>
      <c r="D6" s="4">
        <v>3073</v>
      </c>
    </row>
    <row r="7" ht="15" spans="1:4">
      <c r="A7" s="3" t="s">
        <v>29</v>
      </c>
      <c r="B7" s="4">
        <v>2516</v>
      </c>
      <c r="C7" s="6">
        <v>34</v>
      </c>
      <c r="D7" s="4">
        <v>3104</v>
      </c>
    </row>
    <row r="8" ht="15" spans="1:4">
      <c r="A8" s="3" t="s">
        <v>29</v>
      </c>
      <c r="B8" s="4">
        <v>2516</v>
      </c>
      <c r="C8" s="5">
        <v>35</v>
      </c>
      <c r="D8" s="4">
        <v>2309</v>
      </c>
    </row>
    <row r="9" ht="15" spans="1:4">
      <c r="A9" s="3" t="s">
        <v>29</v>
      </c>
      <c r="B9" s="4">
        <v>2526</v>
      </c>
      <c r="C9" s="6">
        <v>30</v>
      </c>
      <c r="D9" s="4">
        <v>1789</v>
      </c>
    </row>
    <row r="10" ht="15" spans="1:4">
      <c r="A10" s="3" t="s">
        <v>29</v>
      </c>
      <c r="B10" s="4">
        <v>2605</v>
      </c>
      <c r="C10" s="6">
        <v>34</v>
      </c>
      <c r="D10" s="4">
        <v>911</v>
      </c>
    </row>
    <row r="11" ht="15" spans="1:4">
      <c r="A11" s="3" t="s">
        <v>29</v>
      </c>
      <c r="B11" s="4">
        <v>2608</v>
      </c>
      <c r="C11" s="6">
        <v>48</v>
      </c>
      <c r="D11" s="4">
        <v>2495</v>
      </c>
    </row>
    <row r="12" ht="15" spans="1:4">
      <c r="A12" s="3" t="s">
        <v>29</v>
      </c>
      <c r="B12" s="4">
        <v>2608</v>
      </c>
      <c r="C12" s="6">
        <v>49</v>
      </c>
      <c r="D12" s="4">
        <v>2881</v>
      </c>
    </row>
    <row r="13" ht="15" spans="1:4">
      <c r="A13" s="3" t="s">
        <v>29</v>
      </c>
      <c r="B13" s="4">
        <v>2757</v>
      </c>
      <c r="C13" s="6">
        <v>84</v>
      </c>
      <c r="D13" s="4">
        <v>2901</v>
      </c>
    </row>
    <row r="14" ht="15" spans="1:4">
      <c r="A14" s="3" t="s">
        <v>29</v>
      </c>
      <c r="B14" s="4">
        <v>2802</v>
      </c>
      <c r="C14" s="6">
        <v>14</v>
      </c>
      <c r="D14" s="4">
        <v>1191</v>
      </c>
    </row>
    <row r="15" ht="15" spans="1:4">
      <c r="A15" s="3" t="s">
        <v>29</v>
      </c>
      <c r="B15" s="4">
        <v>2802</v>
      </c>
      <c r="C15" s="6">
        <v>15</v>
      </c>
      <c r="D15" s="4">
        <v>910</v>
      </c>
    </row>
    <row r="16" ht="15" spans="1:4">
      <c r="A16" s="3" t="s">
        <v>29</v>
      </c>
      <c r="B16" s="4">
        <v>2804</v>
      </c>
      <c r="C16" s="6">
        <v>24</v>
      </c>
      <c r="D16" s="4">
        <v>3088</v>
      </c>
    </row>
    <row r="17" ht="15" spans="1:4">
      <c r="A17" s="3" t="s">
        <v>29</v>
      </c>
      <c r="B17" s="4">
        <v>2804</v>
      </c>
      <c r="C17" s="6">
        <v>25</v>
      </c>
      <c r="D17" s="4">
        <v>3262</v>
      </c>
    </row>
    <row r="18" ht="15" spans="1:4">
      <c r="A18" s="3" t="s">
        <v>29</v>
      </c>
      <c r="B18" s="4">
        <v>2805</v>
      </c>
      <c r="C18" s="5">
        <v>29</v>
      </c>
      <c r="D18" s="4">
        <v>1300</v>
      </c>
    </row>
    <row r="19" ht="15" spans="1:4">
      <c r="A19" s="3" t="s">
        <v>29</v>
      </c>
      <c r="B19" s="4">
        <v>2805</v>
      </c>
      <c r="C19" s="6">
        <v>30</v>
      </c>
      <c r="D19" s="4">
        <v>1923</v>
      </c>
    </row>
    <row r="20" ht="15" spans="1:4">
      <c r="A20" s="3" t="s">
        <v>29</v>
      </c>
      <c r="B20" s="4">
        <v>2811</v>
      </c>
      <c r="C20" s="6">
        <v>28</v>
      </c>
      <c r="D20" s="4">
        <v>3103</v>
      </c>
    </row>
    <row r="21" ht="15" spans="1:4">
      <c r="A21" s="3" t="s">
        <v>29</v>
      </c>
      <c r="B21" s="4">
        <v>2811</v>
      </c>
      <c r="C21" s="6">
        <v>29</v>
      </c>
      <c r="D21" s="4">
        <v>2902</v>
      </c>
    </row>
    <row r="22" ht="15" spans="1:4">
      <c r="A22" s="3" t="s">
        <v>29</v>
      </c>
      <c r="B22" s="4">
        <v>2815</v>
      </c>
      <c r="C22" s="6">
        <v>34</v>
      </c>
      <c r="D22" s="4">
        <v>1457</v>
      </c>
    </row>
    <row r="23" ht="15" spans="1:4">
      <c r="A23" s="3" t="s">
        <v>29</v>
      </c>
      <c r="B23" s="4">
        <v>2820</v>
      </c>
      <c r="C23" s="6">
        <v>92</v>
      </c>
      <c r="D23" s="4">
        <v>2308</v>
      </c>
    </row>
    <row r="24" ht="15" spans="1:4">
      <c r="A24" s="3" t="s">
        <v>29</v>
      </c>
      <c r="B24" s="4">
        <v>2821</v>
      </c>
      <c r="C24" s="6">
        <v>32</v>
      </c>
      <c r="D24" s="4">
        <v>697</v>
      </c>
    </row>
    <row r="25" ht="15" spans="1:4">
      <c r="A25" s="3" t="s">
        <v>29</v>
      </c>
      <c r="B25" s="4">
        <v>2829</v>
      </c>
      <c r="C25" s="6">
        <v>58</v>
      </c>
      <c r="D25" s="4">
        <v>2516</v>
      </c>
    </row>
    <row r="26" ht="15" spans="1:4">
      <c r="A26" s="9" t="s">
        <v>36</v>
      </c>
      <c r="B26" s="10"/>
      <c r="C26" s="11"/>
      <c r="D26" s="11">
        <f>SUM(D2:D25)</f>
        <v>53158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0"/>
  <sheetViews>
    <sheetView topLeftCell="A22" workbookViewId="0">
      <selection activeCell="F41" sqref="F41"/>
    </sheetView>
  </sheetViews>
  <sheetFormatPr defaultColWidth="9" defaultRowHeight="13.5" outlineLevelCol="3"/>
  <cols>
    <col min="2" max="2" width="7.75" customWidth="1"/>
    <col min="3" max="3" width="7.375" customWidth="1"/>
    <col min="4" max="4" width="12.25" customWidth="1"/>
  </cols>
  <sheetData>
    <row r="1" ht="15" customHeight="1" spans="1:4">
      <c r="A1" s="1" t="s">
        <v>17</v>
      </c>
      <c r="B1" s="2" t="s">
        <v>33</v>
      </c>
      <c r="C1" s="2" t="s">
        <v>34</v>
      </c>
      <c r="D1" s="2" t="s">
        <v>35</v>
      </c>
    </row>
    <row r="2" ht="15" customHeight="1" spans="1:4">
      <c r="A2" s="3" t="s">
        <v>29</v>
      </c>
      <c r="B2" s="4">
        <v>2263</v>
      </c>
      <c r="C2" s="5">
        <v>67</v>
      </c>
      <c r="D2" s="4">
        <v>2886</v>
      </c>
    </row>
    <row r="3" ht="15" customHeight="1" spans="1:4">
      <c r="A3" s="1" t="s">
        <v>17</v>
      </c>
      <c r="B3" s="2" t="s">
        <v>33</v>
      </c>
      <c r="C3" s="2" t="s">
        <v>34</v>
      </c>
      <c r="D3" s="2" t="s">
        <v>35</v>
      </c>
    </row>
    <row r="4" ht="15" customHeight="1" spans="1:4">
      <c r="A4" s="3" t="s">
        <v>29</v>
      </c>
      <c r="B4" s="4">
        <v>2501</v>
      </c>
      <c r="C4" s="6">
        <v>93</v>
      </c>
      <c r="D4" s="4">
        <v>2361</v>
      </c>
    </row>
    <row r="5" ht="15" customHeight="1" spans="1:4">
      <c r="A5" s="1" t="s">
        <v>17</v>
      </c>
      <c r="B5" s="2" t="s">
        <v>33</v>
      </c>
      <c r="C5" s="2" t="s">
        <v>34</v>
      </c>
      <c r="D5" s="2" t="s">
        <v>35</v>
      </c>
    </row>
    <row r="6" ht="15" customHeight="1" spans="1:4">
      <c r="A6" s="3" t="s">
        <v>29</v>
      </c>
      <c r="B6" s="4">
        <v>2501</v>
      </c>
      <c r="C6" s="6">
        <v>94</v>
      </c>
      <c r="D6" s="4">
        <v>1748</v>
      </c>
    </row>
    <row r="7" ht="15" customHeight="1" spans="1:4">
      <c r="A7" s="1" t="s">
        <v>17</v>
      </c>
      <c r="B7" s="2" t="s">
        <v>33</v>
      </c>
      <c r="C7" s="2" t="s">
        <v>34</v>
      </c>
      <c r="D7" s="2" t="s">
        <v>35</v>
      </c>
    </row>
    <row r="8" ht="15" customHeight="1" spans="1:4">
      <c r="A8" s="3" t="s">
        <v>29</v>
      </c>
      <c r="B8" s="4">
        <v>2508</v>
      </c>
      <c r="C8" s="6">
        <v>10</v>
      </c>
      <c r="D8" s="4">
        <v>2043</v>
      </c>
    </row>
    <row r="9" ht="15" customHeight="1" spans="1:4">
      <c r="A9" s="1" t="s">
        <v>17</v>
      </c>
      <c r="B9" s="2" t="s">
        <v>33</v>
      </c>
      <c r="C9" s="2" t="s">
        <v>34</v>
      </c>
      <c r="D9" s="2" t="s">
        <v>35</v>
      </c>
    </row>
    <row r="10" ht="15" customHeight="1" spans="1:4">
      <c r="A10" s="3" t="s">
        <v>29</v>
      </c>
      <c r="B10" s="4">
        <v>2508</v>
      </c>
      <c r="C10" s="6">
        <v>11</v>
      </c>
      <c r="D10" s="4">
        <v>3073</v>
      </c>
    </row>
    <row r="11" ht="15" customHeight="1" spans="1:4">
      <c r="A11" s="1" t="s">
        <v>17</v>
      </c>
      <c r="B11" s="2" t="s">
        <v>33</v>
      </c>
      <c r="C11" s="2" t="s">
        <v>34</v>
      </c>
      <c r="D11" s="2" t="s">
        <v>35</v>
      </c>
    </row>
    <row r="12" ht="15" customHeight="1" spans="1:4">
      <c r="A12" s="3" t="s">
        <v>29</v>
      </c>
      <c r="B12" s="4">
        <v>2516</v>
      </c>
      <c r="C12" s="6">
        <v>34</v>
      </c>
      <c r="D12" s="4">
        <v>3104</v>
      </c>
    </row>
    <row r="13" ht="15" customHeight="1" spans="1:4">
      <c r="A13" s="1" t="s">
        <v>17</v>
      </c>
      <c r="B13" s="2" t="s">
        <v>33</v>
      </c>
      <c r="C13" s="2" t="s">
        <v>34</v>
      </c>
      <c r="D13" s="2" t="s">
        <v>35</v>
      </c>
    </row>
    <row r="14" ht="15" customHeight="1" spans="1:4">
      <c r="A14" s="3" t="s">
        <v>29</v>
      </c>
      <c r="B14" s="4">
        <v>2516</v>
      </c>
      <c r="C14" s="5">
        <v>35</v>
      </c>
      <c r="D14" s="4">
        <v>2309</v>
      </c>
    </row>
    <row r="15" ht="15" customHeight="1" spans="1:4">
      <c r="A15" s="1" t="s">
        <v>17</v>
      </c>
      <c r="B15" s="2" t="s">
        <v>33</v>
      </c>
      <c r="C15" s="2" t="s">
        <v>34</v>
      </c>
      <c r="D15" s="2" t="s">
        <v>35</v>
      </c>
    </row>
    <row r="16" ht="15" customHeight="1" spans="1:4">
      <c r="A16" s="3" t="s">
        <v>29</v>
      </c>
      <c r="B16" s="4">
        <v>2526</v>
      </c>
      <c r="C16" s="6">
        <v>30</v>
      </c>
      <c r="D16" s="4">
        <v>1789</v>
      </c>
    </row>
    <row r="17" ht="15" customHeight="1" spans="1:4">
      <c r="A17" s="1" t="s">
        <v>17</v>
      </c>
      <c r="B17" s="2" t="s">
        <v>33</v>
      </c>
      <c r="C17" s="2" t="s">
        <v>34</v>
      </c>
      <c r="D17" s="2" t="s">
        <v>35</v>
      </c>
    </row>
    <row r="18" ht="15" customHeight="1" spans="1:4">
      <c r="A18" s="3" t="s">
        <v>29</v>
      </c>
      <c r="B18" s="4">
        <v>2605</v>
      </c>
      <c r="C18" s="6">
        <v>34</v>
      </c>
      <c r="D18" s="4">
        <v>911</v>
      </c>
    </row>
    <row r="19" ht="15" customHeight="1" spans="1:4">
      <c r="A19" s="1" t="s">
        <v>17</v>
      </c>
      <c r="B19" s="2" t="s">
        <v>33</v>
      </c>
      <c r="C19" s="2" t="s">
        <v>34</v>
      </c>
      <c r="D19" s="2" t="s">
        <v>35</v>
      </c>
    </row>
    <row r="20" ht="15" customHeight="1" spans="1:4">
      <c r="A20" s="3" t="s">
        <v>29</v>
      </c>
      <c r="B20" s="4">
        <v>2608</v>
      </c>
      <c r="C20" s="6">
        <v>48</v>
      </c>
      <c r="D20" s="4">
        <v>2495</v>
      </c>
    </row>
    <row r="21" ht="15" customHeight="1" spans="1:4">
      <c r="A21" s="1" t="s">
        <v>17</v>
      </c>
      <c r="B21" s="2" t="s">
        <v>33</v>
      </c>
      <c r="C21" s="2" t="s">
        <v>34</v>
      </c>
      <c r="D21" s="2" t="s">
        <v>35</v>
      </c>
    </row>
    <row r="22" ht="15" customHeight="1" spans="1:4">
      <c r="A22" s="3" t="s">
        <v>29</v>
      </c>
      <c r="B22" s="4">
        <v>2608</v>
      </c>
      <c r="C22" s="6">
        <v>49</v>
      </c>
      <c r="D22" s="4">
        <v>2881</v>
      </c>
    </row>
    <row r="23" ht="15" customHeight="1" spans="1:4">
      <c r="A23" s="1" t="s">
        <v>17</v>
      </c>
      <c r="B23" s="2" t="s">
        <v>33</v>
      </c>
      <c r="C23" s="2" t="s">
        <v>34</v>
      </c>
      <c r="D23" s="2" t="s">
        <v>35</v>
      </c>
    </row>
    <row r="24" ht="15" customHeight="1" spans="1:4">
      <c r="A24" s="3" t="s">
        <v>29</v>
      </c>
      <c r="B24" s="4">
        <v>2757</v>
      </c>
      <c r="C24" s="6">
        <v>84</v>
      </c>
      <c r="D24" s="4">
        <v>2901</v>
      </c>
    </row>
    <row r="25" ht="15" customHeight="1" spans="1:4">
      <c r="A25" s="1" t="s">
        <v>17</v>
      </c>
      <c r="B25" s="2" t="s">
        <v>33</v>
      </c>
      <c r="C25" s="2" t="s">
        <v>34</v>
      </c>
      <c r="D25" s="2" t="s">
        <v>35</v>
      </c>
    </row>
    <row r="26" ht="15" customHeight="1" spans="1:4">
      <c r="A26" s="3" t="s">
        <v>29</v>
      </c>
      <c r="B26" s="4">
        <v>2802</v>
      </c>
      <c r="C26" s="6">
        <v>14</v>
      </c>
      <c r="D26" s="4">
        <v>1191</v>
      </c>
    </row>
    <row r="27" ht="15" customHeight="1" spans="1:4">
      <c r="A27" s="1" t="s">
        <v>17</v>
      </c>
      <c r="B27" s="2" t="s">
        <v>33</v>
      </c>
      <c r="C27" s="2" t="s">
        <v>34</v>
      </c>
      <c r="D27" s="2" t="s">
        <v>35</v>
      </c>
    </row>
    <row r="28" ht="15" customHeight="1" spans="1:4">
      <c r="A28" s="3" t="s">
        <v>29</v>
      </c>
      <c r="B28" s="4">
        <v>2802</v>
      </c>
      <c r="C28" s="6">
        <v>15</v>
      </c>
      <c r="D28" s="4">
        <v>910</v>
      </c>
    </row>
    <row r="29" ht="15" customHeight="1" spans="1:4">
      <c r="A29" s="1" t="s">
        <v>17</v>
      </c>
      <c r="B29" s="2" t="s">
        <v>33</v>
      </c>
      <c r="C29" s="2" t="s">
        <v>34</v>
      </c>
      <c r="D29" s="2" t="s">
        <v>35</v>
      </c>
    </row>
    <row r="30" ht="15" customHeight="1" spans="1:4">
      <c r="A30" s="3" t="s">
        <v>29</v>
      </c>
      <c r="B30" s="4">
        <v>2804</v>
      </c>
      <c r="C30" s="6">
        <v>24</v>
      </c>
      <c r="D30" s="4">
        <v>3088</v>
      </c>
    </row>
    <row r="31" ht="15" customHeight="1" spans="1:4">
      <c r="A31" s="1" t="s">
        <v>17</v>
      </c>
      <c r="B31" s="2" t="s">
        <v>33</v>
      </c>
      <c r="C31" s="2" t="s">
        <v>34</v>
      </c>
      <c r="D31" s="2" t="s">
        <v>35</v>
      </c>
    </row>
    <row r="32" ht="15" customHeight="1" spans="1:4">
      <c r="A32" s="3" t="s">
        <v>29</v>
      </c>
      <c r="B32" s="4">
        <v>2804</v>
      </c>
      <c r="C32" s="6">
        <v>25</v>
      </c>
      <c r="D32" s="4">
        <v>3262</v>
      </c>
    </row>
    <row r="33" ht="15" customHeight="1" spans="1:4">
      <c r="A33" s="1" t="s">
        <v>17</v>
      </c>
      <c r="B33" s="2" t="s">
        <v>33</v>
      </c>
      <c r="C33" s="2" t="s">
        <v>34</v>
      </c>
      <c r="D33" s="2" t="s">
        <v>35</v>
      </c>
    </row>
    <row r="34" ht="15" customHeight="1" spans="1:4">
      <c r="A34" s="3" t="s">
        <v>29</v>
      </c>
      <c r="B34" s="4">
        <v>2805</v>
      </c>
      <c r="C34" s="5">
        <v>29</v>
      </c>
      <c r="D34" s="4">
        <v>1300</v>
      </c>
    </row>
    <row r="35" ht="15" customHeight="1" spans="1:4">
      <c r="A35" s="1" t="s">
        <v>17</v>
      </c>
      <c r="B35" s="2" t="s">
        <v>33</v>
      </c>
      <c r="C35" s="2" t="s">
        <v>34</v>
      </c>
      <c r="D35" s="2" t="s">
        <v>35</v>
      </c>
    </row>
    <row r="36" ht="15" customHeight="1" spans="1:4">
      <c r="A36" s="3" t="s">
        <v>29</v>
      </c>
      <c r="B36" s="4">
        <v>2805</v>
      </c>
      <c r="C36" s="6">
        <v>30</v>
      </c>
      <c r="D36" s="4">
        <v>1923</v>
      </c>
    </row>
    <row r="37" ht="15" customHeight="1" spans="1:4">
      <c r="A37" s="1" t="s">
        <v>17</v>
      </c>
      <c r="B37" s="2" t="s">
        <v>33</v>
      </c>
      <c r="C37" s="2" t="s">
        <v>34</v>
      </c>
      <c r="D37" s="2" t="s">
        <v>35</v>
      </c>
    </row>
    <row r="38" ht="15" customHeight="1" spans="1:4">
      <c r="A38" s="3" t="s">
        <v>29</v>
      </c>
      <c r="B38" s="4">
        <v>2811</v>
      </c>
      <c r="C38" s="6">
        <v>28</v>
      </c>
      <c r="D38" s="4">
        <v>3103</v>
      </c>
    </row>
    <row r="39" ht="15" customHeight="1" spans="1:4">
      <c r="A39" s="1" t="s">
        <v>17</v>
      </c>
      <c r="B39" s="2" t="s">
        <v>33</v>
      </c>
      <c r="C39" s="2" t="s">
        <v>34</v>
      </c>
      <c r="D39" s="2" t="s">
        <v>35</v>
      </c>
    </row>
    <row r="40" ht="15" customHeight="1" spans="1:4">
      <c r="A40" s="3" t="s">
        <v>29</v>
      </c>
      <c r="B40" s="4">
        <v>2811</v>
      </c>
      <c r="C40" s="6">
        <v>29</v>
      </c>
      <c r="D40" s="4">
        <v>2902</v>
      </c>
    </row>
    <row r="41" ht="15" customHeight="1" spans="1:4">
      <c r="A41" s="1" t="s">
        <v>17</v>
      </c>
      <c r="B41" s="2" t="s">
        <v>33</v>
      </c>
      <c r="C41" s="2" t="s">
        <v>34</v>
      </c>
      <c r="D41" s="2" t="s">
        <v>35</v>
      </c>
    </row>
    <row r="42" ht="15" customHeight="1" spans="1:4">
      <c r="A42" s="3" t="s">
        <v>29</v>
      </c>
      <c r="B42" s="4">
        <v>2815</v>
      </c>
      <c r="C42" s="6">
        <v>34</v>
      </c>
      <c r="D42" s="4">
        <v>1457</v>
      </c>
    </row>
    <row r="43" ht="15" customHeight="1" spans="1:4">
      <c r="A43" s="1" t="s">
        <v>17</v>
      </c>
      <c r="B43" s="2" t="s">
        <v>33</v>
      </c>
      <c r="C43" s="2" t="s">
        <v>34</v>
      </c>
      <c r="D43" s="2" t="s">
        <v>35</v>
      </c>
    </row>
    <row r="44" ht="15" customHeight="1" spans="1:4">
      <c r="A44" s="3" t="s">
        <v>29</v>
      </c>
      <c r="B44" s="4">
        <v>2820</v>
      </c>
      <c r="C44" s="6">
        <v>92</v>
      </c>
      <c r="D44" s="4">
        <v>2308</v>
      </c>
    </row>
    <row r="45" ht="15" customHeight="1" spans="1:4">
      <c r="A45" s="1" t="s">
        <v>17</v>
      </c>
      <c r="B45" s="2" t="s">
        <v>33</v>
      </c>
      <c r="C45" s="2" t="s">
        <v>34</v>
      </c>
      <c r="D45" s="2" t="s">
        <v>35</v>
      </c>
    </row>
    <row r="46" ht="15" customHeight="1" spans="1:4">
      <c r="A46" s="3" t="s">
        <v>29</v>
      </c>
      <c r="B46" s="4">
        <v>2821</v>
      </c>
      <c r="C46" s="6">
        <v>32</v>
      </c>
      <c r="D46" s="4">
        <v>697</v>
      </c>
    </row>
    <row r="47" ht="15" customHeight="1" spans="1:4">
      <c r="A47" s="1" t="s">
        <v>17</v>
      </c>
      <c r="B47" s="2" t="s">
        <v>33</v>
      </c>
      <c r="C47" s="2" t="s">
        <v>34</v>
      </c>
      <c r="D47" s="2" t="s">
        <v>35</v>
      </c>
    </row>
    <row r="48" ht="15" customHeight="1" spans="1:4">
      <c r="A48" s="3" t="s">
        <v>29</v>
      </c>
      <c r="B48" s="4">
        <v>2829</v>
      </c>
      <c r="C48" s="6">
        <v>58</v>
      </c>
      <c r="D48" s="4">
        <v>2516</v>
      </c>
    </row>
    <row r="49" ht="15" customHeight="1" spans="1:4">
      <c r="A49" s="1" t="s">
        <v>17</v>
      </c>
      <c r="B49" s="2" t="s">
        <v>33</v>
      </c>
      <c r="C49" s="2" t="s">
        <v>34</v>
      </c>
      <c r="D49" s="2" t="s">
        <v>35</v>
      </c>
    </row>
    <row r="50" ht="15" customHeight="1"/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2025-12-19T04:52:00Z</dcterms:created>
  <dcterms:modified xsi:type="dcterms:W3CDTF">2025-12-21T03:14:20Z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12FF0190086B479DA6B16CF73B715622_11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