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<sst xmlns="http://schemas.openxmlformats.org/spreadsheetml/2006/main" count="50" uniqueCount="37">
  <si>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</si>
  <si>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</si>
  <si>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</si>
  <si>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</si>
  <si>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SF3266211383631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</si>
  <si>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</si>
  <si>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</si>
  <si>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</si>
  <si>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</si>
  <si>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</si>
  <si>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</si>
  <si>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</si>
  <si>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</si>
  <si>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</si>
  <si>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</si>
  <si>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</si>
  <si>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</si>
  <si>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</si>
  <si>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</si>
  <si>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</si>
  <si>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</si>
  <si>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</si>
  <si>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</si>
  <si>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</si>
  <si>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</si>
  <si>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</si>
  <si>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</si>
  <si>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</si>
  <si>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S25121520 
PO00025 ET090023</t>
  </si>
  <si>
    <t>TYPE5</t>
  </si>
  <si>
    <t>1/1</t>
  </si>
  <si>
    <t>10*10*12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</si>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</sst>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</xdr:colOff>
      <xdr:row>0</xdr:row>
      <xdr:rowOff>238125</xdr:rowOff>
    </xdr:from>
    <xdr:to>
      <xdr:col>11</xdr:col>
      <xdr:colOff>486410</xdr:colOff>
      <xdr:row>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238125"/>
          <a:ext cx="212471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15" sqref="N15"/>
    </sheetView>
  </sheetViews>
  <sheetFormatPr defaultColWidth="9" defaultRowHeight="13.5"/>
  <cols>
    <col min="1" max="1" width="15.75" style="7" customWidth="1"/>
    <col min="2" max="4" width="9" style="7"/>
    <col min="5" max="5" width="7.625" style="7" customWidth="1"/>
    <col min="6" max="6" width="9" style="7"/>
    <col min="7" max="7" width="8" style="7" customWidth="1"/>
    <col min="8" max="8" width="7.5" style="7" customWidth="1"/>
    <col min="9" max="9" width="10.875" style="7" customWidth="1"/>
    <col min="10" max="10" width="10.375" style="7" customWidth="1"/>
    <col min="11" max="11" width="11.875" style="7" customWidth="1"/>
    <col min="1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46012</v>
      </c>
      <c r="G3" s="11"/>
      <c r="H3" s="12"/>
      <c r="I3" s="13"/>
      <c r="J3" s="13"/>
      <c r="K3" s="13"/>
      <c r="L3" s="13"/>
      <c r="M3" s="9"/>
    </row>
    <row r="4" s="7" customFormat="1" ht="15.75" spans="1:13">
      <c r="A4" s="9"/>
      <c r="B4" s="9"/>
      <c r="C4" s="9"/>
      <c r="D4" s="9"/>
      <c r="E4" s="10" t="s">
        <v>3</v>
      </c>
      <c r="F4" s="14" t="s">
        <v>4</v>
      </c>
      <c r="G4" s="14"/>
      <c r="H4" s="15"/>
      <c r="I4" s="15"/>
      <c r="J4" s="15"/>
      <c r="K4" s="16"/>
      <c r="L4" s="16"/>
      <c r="M4" s="16"/>
    </row>
    <row r="5" s="7" customFormat="1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8" t="s">
        <v>16</v>
      </c>
      <c r="M5" s="23"/>
    </row>
    <row r="6" s="7" customFormat="1" ht="16" customHeight="1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3"/>
    </row>
    <row r="7" s="7" customFormat="1" ht="23" customHeight="1" spans="1:13">
      <c r="A7" s="33" t="s">
        <v>28</v>
      </c>
      <c r="B7" s="34" t="s">
        <v>29</v>
      </c>
      <c r="C7" s="35">
        <v>2808</v>
      </c>
      <c r="D7" s="5">
        <v>15</v>
      </c>
      <c r="E7" s="36"/>
      <c r="F7" s="35">
        <v>823</v>
      </c>
      <c r="G7" s="37">
        <f>F7*0.02</f>
        <v>16.46</v>
      </c>
      <c r="H7" s="37">
        <f>SUM(F7:G7)</f>
        <v>839.46</v>
      </c>
      <c r="I7" s="38" t="s">
        <v>30</v>
      </c>
      <c r="J7" s="39">
        <v>0.6</v>
      </c>
      <c r="K7" s="39">
        <v>1</v>
      </c>
      <c r="L7" s="39" t="s">
        <v>31</v>
      </c>
      <c r="M7" s="40"/>
    </row>
    <row r="8" s="7" customFormat="1" ht="24" customHeight="1" spans="1:13">
      <c r="A8" s="41"/>
      <c r="B8" s="42"/>
      <c r="C8" s="35">
        <v>2808</v>
      </c>
      <c r="D8" s="5">
        <v>15</v>
      </c>
      <c r="E8" s="36"/>
      <c r="F8" s="35">
        <v>823</v>
      </c>
      <c r="G8" s="37">
        <f>F8*0.02</f>
        <v>16.46</v>
      </c>
      <c r="H8" s="37">
        <f>SUM(F8:G8)</f>
        <v>839.46</v>
      </c>
      <c r="I8" s="38"/>
      <c r="J8" s="39"/>
      <c r="K8" s="39"/>
      <c r="L8" s="39"/>
      <c r="M8" s="40"/>
    </row>
    <row r="9" s="7" customFormat="1" ht="15" spans="1:13">
      <c r="A9" s="39" t="s">
        <v>32</v>
      </c>
      <c r="B9" s="43"/>
      <c r="C9" s="43"/>
      <c r="D9" s="43"/>
      <c r="E9" s="43"/>
      <c r="F9" s="44">
        <f>SUM(F7:F8)</f>
        <v>1646</v>
      </c>
      <c r="G9" s="37">
        <f>F9*0.02</f>
        <v>32.92</v>
      </c>
      <c r="H9" s="37">
        <f>SUM(F9:G9)</f>
        <v>1678.92</v>
      </c>
      <c r="I9" s="45"/>
      <c r="J9" s="45"/>
      <c r="K9" s="45"/>
      <c r="L9" s="45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L23" sqref="K23:L25"/>
    </sheetView>
  </sheetViews>
  <sheetFormatPr defaultColWidth="9" defaultRowHeight="13.5" outlineLevelCol="3"/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2808</v>
      </c>
      <c r="C2" s="5">
        <v>15</v>
      </c>
      <c r="D2" s="4">
        <v>823</v>
      </c>
    </row>
    <row r="3" ht="15" spans="1:4">
      <c r="A3" s="6" t="s">
        <v>36</v>
      </c>
      <c r="B3" s="6"/>
      <c r="C3" s="6"/>
      <c r="D3" s="6">
        <f>SUM(D2:D2)</f>
        <v>823</v>
      </c>
    </row>
    <row r="5" ht="16.5" spans="1:4">
      <c r="A5" s="1" t="s">
        <v>17</v>
      </c>
      <c r="B5" s="2" t="s">
        <v>33</v>
      </c>
      <c r="C5" s="2" t="s">
        <v>34</v>
      </c>
      <c r="D5" s="2" t="s">
        <v>35</v>
      </c>
    </row>
    <row r="6" ht="15" spans="1:4">
      <c r="A6" s="3" t="s">
        <v>29</v>
      </c>
      <c r="B6" s="4">
        <v>2808</v>
      </c>
      <c r="C6" s="5">
        <v>15</v>
      </c>
      <c r="D6" s="4">
        <v>823</v>
      </c>
    </row>
    <row r="7" ht="15" spans="1:4">
      <c r="A7" s="6" t="s">
        <v>36</v>
      </c>
      <c r="B7" s="6"/>
      <c r="C7" s="6"/>
      <c r="D7" s="6">
        <f>SUM(D6:D6)</f>
        <v>823</v>
      </c>
    </row>
    <row r="10" ht="16.5" spans="1:4">
      <c r="A10" s="1" t="s">
        <v>17</v>
      </c>
      <c r="B10" s="2" t="s">
        <v>33</v>
      </c>
      <c r="C10" s="2" t="s">
        <v>34</v>
      </c>
      <c r="D10" s="2" t="s">
        <v>35</v>
      </c>
    </row>
    <row r="11" ht="15" spans="1:4">
      <c r="A11" s="3" t="s">
        <v>29</v>
      </c>
      <c r="B11" s="4">
        <v>2808</v>
      </c>
      <c r="C11" s="5">
        <v>15</v>
      </c>
      <c r="D11" s="4">
        <v>823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2025-12-19T03:37:00Z</dcterms:created>
  <dcterms:modified xsi:type="dcterms:W3CDTF">2025-12-21T06:28:32Z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5C2C18629EA84D0588107103CDB6123E_11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