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<sst xmlns="http://schemas.openxmlformats.org/spreadsheetml/2006/main" count="58" uniqueCount="54">
  <si>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</si>
  <si>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</si>
  <si>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</si>
  <si>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SF1562948722829            </t>
    </r>
    <r>
      <rPr>
        <b/>
        <sz val="11"/>
        <color rgb="FFFF0000"/>
        <rFont val="宋体"/>
        <charset val="0"/>
      </rPr>
      <t>王经理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</si>
  <si>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</si>
  <si>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</si>
  <si>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</si>
  <si>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</si>
  <si>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</si>
  <si>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</si>
  <si>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</si>
  <si>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</si>
  <si>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</si>
  <si>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</si>
  <si>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</si>
  <si>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</si>
  <si>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</si>
  <si>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</si>
  <si>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</si>
  <si>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</si>
  <si>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</si>
  <si>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</si>
  <si>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</si>
  <si>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</si>
  <si>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</si>
  <si>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</si>
  <si>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</si>
  <si>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</si>
  <si>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 尺码</t>
  </si>
  <si>
    <t>/</t>
  </si>
  <si>
    <t>P25123157</t>
  </si>
  <si>
    <t>1-1</t>
  </si>
  <si>
    <t>25*25*27.5</t>
  </si>
  <si>
    <t>JJW-CL002-MF
 洗标</t>
  </si>
  <si>
    <t>总计</t>
  </si>
  <si>
    <t>Factory name (工厂名称)</t>
  </si>
  <si>
    <t>王经理</t>
  </si>
  <si>
    <t>PO. Number(订单号)</t>
  </si>
  <si>
    <t>S25121388</t>
  </si>
  <si>
    <t>JUSTJEANS</t>
  </si>
  <si>
    <t>Style Code.(款号)</t>
  </si>
  <si>
    <t>152379 198026</t>
  </si>
  <si>
    <t>Product Code.(产品编号)</t>
  </si>
  <si>
    <t xml:space="preserve">
JJW-PL001-MFV 尺码
JJW-CL002-MF
 洗标</t>
  </si>
  <si>
    <t>Carton No.(箱号):</t>
  </si>
  <si>
    <t>Inner Packages(包装方式）</t>
  </si>
  <si>
    <t>500pcs/bundle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</si>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</sst>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104775</xdr:colOff>
      <xdr:row>1</xdr:row>
      <xdr:rowOff>1371600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254000"/>
          <a:ext cx="490537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view="pageBreakPreview" zoomScaleNormal="100" topLeftCell="A2" workbookViewId="0">
      <selection activeCell="F5" sqref="F5:L5"/>
    </sheetView>
  </sheetViews>
  <sheetFormatPr defaultColWidth="9" defaultRowHeight="13.5"/>
  <cols>
    <col min="1" max="1" width="25.275" customWidth="1"/>
    <col min="2" max="2" width="12.375" customWidth="1"/>
    <col min="3" max="3" width="9.54166666666667" customWidth="1"/>
    <col min="4" max="4" width="17.725" customWidth="1"/>
    <col min="5" max="5" width="12.125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26" customHeight="1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ht="24" customHeight="1" spans="1:12">
      <c r="A4" s="24"/>
      <c r="B4" s="25" t="s">
        <v>1</v>
      </c>
      <c r="C4" s="25"/>
      <c r="D4" s="25"/>
      <c r="E4" s="25"/>
      <c r="F4" s="26">
        <v>46012</v>
      </c>
      <c r="G4" s="27"/>
      <c r="H4" s="27"/>
      <c r="I4" s="27"/>
      <c r="J4" s="27"/>
      <c r="K4" s="27"/>
      <c r="L4" s="28"/>
    </row>
    <row r="5" ht="24" customHeight="1" spans="1:12">
      <c r="A5" s="24"/>
      <c r="B5" s="29" t="s">
        <v>2</v>
      </c>
      <c r="C5" s="29"/>
      <c r="D5" s="29"/>
      <c r="E5" s="29"/>
      <c r="F5" s="30" t="s">
        <v>3</v>
      </c>
      <c r="G5" s="31"/>
      <c r="H5" s="31"/>
      <c r="I5" s="31"/>
      <c r="J5" s="31"/>
      <c r="K5" s="31"/>
      <c r="L5" s="32"/>
    </row>
    <row r="6" ht="24" customHeight="1" spans="1:12">
      <c r="A6" s="33"/>
      <c r="B6" s="33"/>
      <c r="C6" s="33"/>
      <c r="D6" s="34"/>
      <c r="E6" s="34"/>
      <c r="F6" s="35"/>
      <c r="G6" s="36"/>
      <c r="H6" s="35"/>
      <c r="I6" s="37"/>
      <c r="J6" s="35"/>
      <c r="K6" s="35"/>
      <c r="L6" s="35"/>
    </row>
    <row r="7" ht="24" customHeight="1" spans="1:12">
      <c r="A7" s="38" t="s">
        <v>4</v>
      </c>
      <c r="B7" s="39" t="s">
        <v>5</v>
      </c>
      <c r="C7" s="39" t="s">
        <v>6</v>
      </c>
      <c r="D7" s="39" t="s">
        <v>7</v>
      </c>
      <c r="E7" s="39" t="s">
        <v>8</v>
      </c>
      <c r="F7" s="40" t="s">
        <v>9</v>
      </c>
      <c r="G7" s="40" t="s">
        <v>10</v>
      </c>
      <c r="H7" s="40" t="s">
        <v>11</v>
      </c>
      <c r="I7" s="39" t="s">
        <v>12</v>
      </c>
      <c r="J7" s="41" t="s">
        <v>13</v>
      </c>
      <c r="K7" s="41" t="s">
        <v>14</v>
      </c>
      <c r="L7" s="38" t="s">
        <v>15</v>
      </c>
    </row>
    <row r="8" ht="24" customHeight="1" spans="1:12">
      <c r="A8" s="42" t="s">
        <v>16</v>
      </c>
      <c r="B8" s="43" t="s">
        <v>17</v>
      </c>
      <c r="C8" s="43" t="s">
        <v>18</v>
      </c>
      <c r="D8" s="44" t="s">
        <v>19</v>
      </c>
      <c r="E8" s="44" t="s">
        <v>20</v>
      </c>
      <c r="F8" s="45" t="s">
        <v>21</v>
      </c>
      <c r="G8" s="45" t="s">
        <v>22</v>
      </c>
      <c r="H8" s="45" t="s">
        <v>23</v>
      </c>
      <c r="I8" s="46" t="s">
        <v>24</v>
      </c>
      <c r="J8" s="47" t="s">
        <v>25</v>
      </c>
      <c r="K8" s="47" t="s">
        <v>26</v>
      </c>
      <c r="L8" s="42" t="s">
        <v>27</v>
      </c>
    </row>
    <row r="9" s="21" customFormat="1" ht="18" customHeight="1" spans="1:12">
      <c r="A9" s="48" t="s">
        <v>28</v>
      </c>
      <c r="B9" s="49">
        <v>198026</v>
      </c>
      <c r="C9" s="50" t="s">
        <v>29</v>
      </c>
      <c r="D9" s="51" t="s">
        <v>30</v>
      </c>
      <c r="E9" s="52">
        <v>6</v>
      </c>
      <c r="F9" s="53">
        <v>260</v>
      </c>
      <c r="G9" s="54">
        <v>8</v>
      </c>
      <c r="H9" s="55">
        <f>F9+G9</f>
        <v>268</v>
      </c>
      <c r="I9" s="56" t="s">
        <v>31</v>
      </c>
      <c r="J9" s="55">
        <v>3.5</v>
      </c>
      <c r="K9" s="55">
        <v>4</v>
      </c>
      <c r="L9" s="55" t="s">
        <v>32</v>
      </c>
    </row>
    <row r="10" s="21" customFormat="1" ht="18" customHeight="1" spans="1:12">
      <c r="A10" s="48"/>
      <c r="B10" s="57"/>
      <c r="C10" s="58"/>
      <c r="D10" s="59"/>
      <c r="E10" s="52">
        <v>8</v>
      </c>
      <c r="F10" s="53">
        <v>850</v>
      </c>
      <c r="G10" s="54">
        <v>26</v>
      </c>
      <c r="H10" s="55">
        <f t="shared" ref="H10:H20" si="0">F10+G10</f>
        <v>876</v>
      </c>
      <c r="I10" s="60"/>
      <c r="J10" s="61"/>
      <c r="K10" s="61"/>
      <c r="L10" s="61"/>
    </row>
    <row r="11" s="21" customFormat="1" ht="18" customHeight="1" spans="1:12">
      <c r="A11" s="48"/>
      <c r="B11" s="57"/>
      <c r="C11" s="58"/>
      <c r="D11" s="59"/>
      <c r="E11" s="52">
        <v>10</v>
      </c>
      <c r="F11" s="53">
        <v>1150</v>
      </c>
      <c r="G11" s="54">
        <v>35</v>
      </c>
      <c r="H11" s="55">
        <f t="shared" si="0"/>
        <v>1185</v>
      </c>
      <c r="I11" s="60"/>
      <c r="J11" s="61"/>
      <c r="K11" s="61"/>
      <c r="L11" s="61"/>
    </row>
    <row r="12" s="21" customFormat="1" ht="18" customHeight="1" spans="1:12">
      <c r="A12" s="48"/>
      <c r="B12" s="57"/>
      <c r="C12" s="58"/>
      <c r="D12" s="59"/>
      <c r="E12" s="52">
        <v>12</v>
      </c>
      <c r="F12" s="53">
        <v>1470</v>
      </c>
      <c r="G12" s="54">
        <v>45</v>
      </c>
      <c r="H12" s="55">
        <f t="shared" si="0"/>
        <v>1515</v>
      </c>
      <c r="I12" s="60"/>
      <c r="J12" s="61"/>
      <c r="K12" s="61"/>
      <c r="L12" s="61"/>
    </row>
    <row r="13" s="21" customFormat="1" ht="18" customHeight="1" spans="1:12">
      <c r="A13" s="48"/>
      <c r="B13" s="57"/>
      <c r="C13" s="58"/>
      <c r="D13" s="59"/>
      <c r="E13" s="52">
        <v>14</v>
      </c>
      <c r="F13" s="53">
        <v>1260</v>
      </c>
      <c r="G13" s="54">
        <v>38</v>
      </c>
      <c r="H13" s="55">
        <f t="shared" si="0"/>
        <v>1298</v>
      </c>
      <c r="I13" s="60"/>
      <c r="J13" s="61"/>
      <c r="K13" s="61"/>
      <c r="L13" s="61"/>
    </row>
    <row r="14" s="21" customFormat="1" ht="18" customHeight="1" spans="1:12">
      <c r="A14" s="48"/>
      <c r="B14" s="57"/>
      <c r="C14" s="58"/>
      <c r="D14" s="59"/>
      <c r="E14" s="52">
        <v>16</v>
      </c>
      <c r="F14" s="53">
        <v>930</v>
      </c>
      <c r="G14" s="54">
        <v>28</v>
      </c>
      <c r="H14" s="55">
        <f t="shared" si="0"/>
        <v>958</v>
      </c>
      <c r="I14" s="60"/>
      <c r="J14" s="61"/>
      <c r="K14" s="61"/>
      <c r="L14" s="61"/>
    </row>
    <row r="15" customFormat="1" ht="94" customHeight="1" spans="1:12">
      <c r="A15" s="48" t="s">
        <v>33</v>
      </c>
      <c r="B15" s="62"/>
      <c r="C15" s="58"/>
      <c r="D15" s="59"/>
      <c r="E15" s="54" t="s">
        <v>29</v>
      </c>
      <c r="F15" s="54">
        <v>5900</v>
      </c>
      <c r="G15" s="54">
        <v>177</v>
      </c>
      <c r="H15" s="55">
        <f t="shared" si="0"/>
        <v>6077</v>
      </c>
      <c r="I15" s="60"/>
      <c r="J15" s="61"/>
      <c r="K15" s="61"/>
      <c r="L15" s="61"/>
    </row>
    <row r="16" customFormat="1" ht="18" customHeight="1" spans="1:12">
      <c r="A16" s="54" t="s">
        <v>28</v>
      </c>
      <c r="B16" s="57">
        <v>152379</v>
      </c>
      <c r="C16" s="58"/>
      <c r="D16" s="59"/>
      <c r="E16" s="54">
        <v>18</v>
      </c>
      <c r="F16" s="54">
        <v>90</v>
      </c>
      <c r="G16" s="54">
        <v>3</v>
      </c>
      <c r="H16" s="55">
        <f t="shared" si="0"/>
        <v>93</v>
      </c>
      <c r="I16" s="60"/>
      <c r="J16" s="61"/>
      <c r="K16" s="61"/>
      <c r="L16" s="61"/>
    </row>
    <row r="17" customFormat="1" ht="18" customHeight="1" spans="1:12">
      <c r="A17" s="54"/>
      <c r="B17" s="57"/>
      <c r="C17" s="58"/>
      <c r="D17" s="59"/>
      <c r="E17" s="54">
        <v>20</v>
      </c>
      <c r="F17" s="54">
        <v>40</v>
      </c>
      <c r="G17" s="54">
        <v>2</v>
      </c>
      <c r="H17" s="55">
        <f t="shared" si="0"/>
        <v>42</v>
      </c>
      <c r="I17" s="60"/>
      <c r="J17" s="61"/>
      <c r="K17" s="61"/>
      <c r="L17" s="61"/>
    </row>
    <row r="18" customFormat="1" ht="18" customHeight="1" spans="1:12">
      <c r="A18" s="54"/>
      <c r="B18" s="57"/>
      <c r="C18" s="58"/>
      <c r="D18" s="59"/>
      <c r="E18" s="54">
        <v>22</v>
      </c>
      <c r="F18" s="54">
        <v>30</v>
      </c>
      <c r="G18" s="54">
        <v>1</v>
      </c>
      <c r="H18" s="55">
        <f t="shared" si="0"/>
        <v>31</v>
      </c>
      <c r="I18" s="60"/>
      <c r="J18" s="61"/>
      <c r="K18" s="61"/>
      <c r="L18" s="61"/>
    </row>
    <row r="19" customFormat="1" ht="18" customHeight="1" spans="1:12">
      <c r="A19" s="54"/>
      <c r="B19" s="57"/>
      <c r="C19" s="58"/>
      <c r="D19" s="59"/>
      <c r="E19" s="54">
        <v>24</v>
      </c>
      <c r="F19" s="54">
        <v>20</v>
      </c>
      <c r="G19" s="54">
        <v>1</v>
      </c>
      <c r="H19" s="55">
        <f t="shared" si="0"/>
        <v>21</v>
      </c>
      <c r="I19" s="60"/>
      <c r="J19" s="61"/>
      <c r="K19" s="61"/>
      <c r="L19" s="61"/>
    </row>
    <row r="20" customFormat="1" ht="94" customHeight="1" spans="1:12">
      <c r="A20" s="52" t="s">
        <v>33</v>
      </c>
      <c r="B20" s="62"/>
      <c r="C20" s="58"/>
      <c r="D20" s="59"/>
      <c r="E20" s="54" t="s">
        <v>29</v>
      </c>
      <c r="F20" s="54">
        <v>160</v>
      </c>
      <c r="G20" s="54">
        <v>5</v>
      </c>
      <c r="H20" s="55">
        <f t="shared" si="0"/>
        <v>165</v>
      </c>
      <c r="I20" s="60"/>
      <c r="J20" s="61"/>
      <c r="K20" s="61"/>
      <c r="L20" s="61"/>
    </row>
    <row r="21" ht="23" customHeight="1" spans="1:12">
      <c r="A21" s="54" t="s">
        <v>34</v>
      </c>
      <c r="B21" s="63"/>
      <c r="C21" s="63"/>
      <c r="D21" s="63"/>
      <c r="E21" s="54"/>
      <c r="F21" s="54">
        <f>SUM(F9:F20)</f>
        <v>12160</v>
      </c>
      <c r="G21" s="54">
        <f>SUM(G9:G20)</f>
        <v>369</v>
      </c>
      <c r="H21" s="54">
        <f>SUM(H9:H20)</f>
        <v>12529</v>
      </c>
      <c r="I21" s="64"/>
      <c r="J21" s="64"/>
      <c r="K21" s="64"/>
      <c r="L21" s="64"/>
    </row>
    <row r="22" spans="1:12">
      <c r="E22" s="65"/>
    </row>
    <row r="23" spans="1:12">
      <c r="E23" s="65"/>
    </row>
    <row r="24" spans="1:12">
      <c r="E24" s="65"/>
    </row>
    <row r="25" spans="1:12">
      <c r="E25" s="65"/>
    </row>
    <row r="26" spans="1:12">
      <c r="E26" s="65"/>
    </row>
  </sheetData>
  <mergeCells count="15">
    <mergeCell ref="B4:E4"/>
    <mergeCell ref="F4:L4"/>
    <mergeCell ref="B5:E5"/>
    <mergeCell ref="F5:L5"/>
    <mergeCell ref="A9:A14"/>
    <mergeCell ref="A16:A19"/>
    <mergeCell ref="B9:B15"/>
    <mergeCell ref="B16:B20"/>
    <mergeCell ref="C9:C20"/>
    <mergeCell ref="D9:D2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84" customHeight="1" spans="1:3">
      <c r="A5" s="4" t="s">
        <v>42</v>
      </c>
      <c r="B5" s="11" t="s">
        <v>43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f>箱单!F21</f>
        <v>12160</v>
      </c>
      <c r="C7" s="14"/>
    </row>
    <row r="8" ht="41" customHeight="1" spans="1:3">
      <c r="A8" s="4" t="s">
        <v>48</v>
      </c>
      <c r="B8" s="11" t="str">
        <f>箱单!L9</f>
        <v>25*25*27.5</v>
      </c>
      <c r="C8" s="15" t="s">
        <v>49</v>
      </c>
    </row>
    <row r="9" ht="41" customHeight="1" spans="1:3">
      <c r="A9" s="4" t="s">
        <v>50</v>
      </c>
      <c r="B9" s="16">
        <f>箱单!K9</f>
        <v>4</v>
      </c>
      <c r="C9" s="17" t="s">
        <v>51</v>
      </c>
    </row>
    <row r="10" ht="41" customHeight="1" spans="1:3">
      <c r="A10" s="4" t="s">
        <v>52</v>
      </c>
      <c r="B10" s="13">
        <f>箱单!J9</f>
        <v>3.5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2025-12-21T09:24:17Z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6A95E75150CA4D9D8FEE864A8BFA856E_13</vt:lpwstr>
  </property>
  <property fmtid="{D5CDD505-2E9C-101B-9397-08002B2CF9AE}" pid="4" name="CalculationRule">
    <vt:i4>0</vt:i4>
  </property>
</Properties>
</file>