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<sst xmlns="http://schemas.openxmlformats.org/spreadsheetml/2006/main" count="53" uniqueCount="53">
  <si>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</si>
  <si>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</si>
  <si>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</si>
  <si>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SF1562948722704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</si>
  <si>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</si>
  <si>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</si>
  <si>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</si>
  <si>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</si>
  <si>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</si>
  <si>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</si>
  <si>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</si>
  <si>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</si>
  <si>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</si>
  <si>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</si>
  <si>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</si>
  <si>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</si>
  <si>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</si>
  <si>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</si>
  <si>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</si>
  <si>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</si>
  <si>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</si>
  <si>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</si>
  <si>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</si>
  <si>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</si>
  <si>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</si>
  <si>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</si>
  <si>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</si>
  <si>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</si>
  <si>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 尺码</t>
  </si>
  <si>
    <t>/</t>
  </si>
  <si>
    <t>P25123087</t>
  </si>
  <si>
    <t>1-1</t>
  </si>
  <si>
    <t>25*25*27.5</t>
  </si>
  <si>
    <t>总计</t>
  </si>
  <si>
    <t>Factory name (工厂名称)</t>
  </si>
  <si>
    <t>王慧娟</t>
  </si>
  <si>
    <t>PO. Number(订单号)</t>
  </si>
  <si>
    <t>S25121370</t>
  </si>
  <si>
    <t>JUSTJEANS</t>
  </si>
  <si>
    <t>Style Code.(款号)</t>
  </si>
  <si>
    <t>197962 152419 197964 197965</t>
  </si>
  <si>
    <t>Product Code.(产品编号)</t>
  </si>
  <si>
    <t xml:space="preserve">
JJW-PL001-MFV2 尺码</t>
  </si>
  <si>
    <t>Carton No.(箱号):</t>
  </si>
  <si>
    <t>Inner Packages(包装方式）</t>
  </si>
  <si>
    <t>500pcs/bundle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</si>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</sst>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1611630</xdr:colOff>
      <xdr:row>1</xdr:row>
      <xdr:rowOff>625475</xdr:rowOff>
    </xdr:from>
    <xdr:to>
      <xdr:col>1</xdr:col>
      <xdr:colOff>3107055</xdr:colOff>
      <xdr:row>1</xdr:row>
      <xdr:rowOff>1177925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3785" y="879475"/>
          <a:ext cx="1495425" cy="55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view="pageBreakPreview" zoomScaleNormal="100" topLeftCell="A2" workbookViewId="0">
      <selection activeCell="E9" sqref="E9"/>
    </sheetView>
  </sheetViews>
  <sheetFormatPr defaultColWidth="9" defaultRowHeight="13.5"/>
  <cols>
    <col min="1" max="1" width="25.275" customWidth="1"/>
    <col min="2" max="2" width="12.375" customWidth="1"/>
    <col min="3" max="3" width="9.54166666666667" customWidth="1"/>
    <col min="4" max="4" width="17.725" customWidth="1"/>
    <col min="5" max="5" width="12.125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26" customHeight="1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ht="24" customHeight="1" spans="1:12">
      <c r="A4" s="24"/>
      <c r="B4" s="25" t="s">
        <v>1</v>
      </c>
      <c r="C4" s="25"/>
      <c r="D4" s="25"/>
      <c r="E4" s="25"/>
      <c r="F4" s="26">
        <v>46011</v>
      </c>
      <c r="G4" s="27"/>
      <c r="H4" s="27"/>
      <c r="I4" s="27"/>
      <c r="J4" s="27"/>
      <c r="K4" s="27"/>
      <c r="L4" s="28"/>
    </row>
    <row r="5" ht="24" customHeight="1" spans="1:12">
      <c r="A5" s="24"/>
      <c r="B5" s="29" t="s">
        <v>2</v>
      </c>
      <c r="C5" s="29"/>
      <c r="D5" s="29"/>
      <c r="E5" s="29"/>
      <c r="F5" s="30" t="s">
        <v>3</v>
      </c>
      <c r="G5" s="31"/>
      <c r="H5" s="31"/>
      <c r="I5" s="31"/>
      <c r="J5" s="31"/>
      <c r="K5" s="31"/>
      <c r="L5" s="32"/>
    </row>
    <row r="6" ht="24" customHeight="1" spans="1:12">
      <c r="A6" s="33"/>
      <c r="B6" s="33"/>
      <c r="C6" s="33"/>
      <c r="D6" s="34"/>
      <c r="E6" s="34"/>
      <c r="F6" s="35"/>
      <c r="G6" s="36"/>
      <c r="H6" s="35"/>
      <c r="I6" s="37"/>
      <c r="J6" s="35"/>
      <c r="K6" s="35"/>
      <c r="L6" s="35"/>
    </row>
    <row r="7" ht="24" customHeight="1" spans="1:12">
      <c r="A7" s="38" t="s">
        <v>4</v>
      </c>
      <c r="B7" s="39" t="s">
        <v>5</v>
      </c>
      <c r="C7" s="39" t="s">
        <v>6</v>
      </c>
      <c r="D7" s="39" t="s">
        <v>7</v>
      </c>
      <c r="E7" s="39" t="s">
        <v>8</v>
      </c>
      <c r="F7" s="40" t="s">
        <v>9</v>
      </c>
      <c r="G7" s="40" t="s">
        <v>10</v>
      </c>
      <c r="H7" s="40" t="s">
        <v>11</v>
      </c>
      <c r="I7" s="39" t="s">
        <v>12</v>
      </c>
      <c r="J7" s="41" t="s">
        <v>13</v>
      </c>
      <c r="K7" s="41" t="s">
        <v>14</v>
      </c>
      <c r="L7" s="38" t="s">
        <v>15</v>
      </c>
    </row>
    <row r="8" ht="24" customHeight="1" spans="1:12">
      <c r="A8" s="42" t="s">
        <v>16</v>
      </c>
      <c r="B8" s="43" t="s">
        <v>17</v>
      </c>
      <c r="C8" s="43" t="s">
        <v>18</v>
      </c>
      <c r="D8" s="44" t="s">
        <v>19</v>
      </c>
      <c r="E8" s="44" t="s">
        <v>20</v>
      </c>
      <c r="F8" s="45" t="s">
        <v>21</v>
      </c>
      <c r="G8" s="45" t="s">
        <v>22</v>
      </c>
      <c r="H8" s="45" t="s">
        <v>23</v>
      </c>
      <c r="I8" s="46" t="s">
        <v>24</v>
      </c>
      <c r="J8" s="47" t="s">
        <v>25</v>
      </c>
      <c r="K8" s="47" t="s">
        <v>26</v>
      </c>
      <c r="L8" s="42" t="s">
        <v>27</v>
      </c>
    </row>
    <row r="9" s="21" customFormat="1" ht="17" customHeight="1" spans="1:12">
      <c r="A9" s="48" t="s">
        <v>28</v>
      </c>
      <c r="B9" s="49">
        <v>197962</v>
      </c>
      <c r="C9" s="50" t="s">
        <v>29</v>
      </c>
      <c r="D9" s="51" t="s">
        <v>30</v>
      </c>
      <c r="E9" s="52">
        <v>6</v>
      </c>
      <c r="F9" s="53">
        <v>326</v>
      </c>
      <c r="G9" s="54">
        <v>10</v>
      </c>
      <c r="H9" s="55">
        <f>F9+G9</f>
        <v>336</v>
      </c>
      <c r="I9" s="56" t="s">
        <v>31</v>
      </c>
      <c r="J9" s="55">
        <v>2</v>
      </c>
      <c r="K9" s="55">
        <v>3</v>
      </c>
      <c r="L9" s="55" t="s">
        <v>32</v>
      </c>
    </row>
    <row r="10" s="21" customFormat="1" ht="17" customHeight="1" spans="1:12">
      <c r="A10" s="57"/>
      <c r="B10" s="49"/>
      <c r="C10" s="58"/>
      <c r="D10" s="59"/>
      <c r="E10" s="52">
        <v>8</v>
      </c>
      <c r="F10" s="53">
        <v>955</v>
      </c>
      <c r="G10" s="54">
        <v>29</v>
      </c>
      <c r="H10" s="55">
        <f>F10+G10</f>
        <v>984</v>
      </c>
      <c r="I10" s="60"/>
      <c r="J10" s="61"/>
      <c r="K10" s="61"/>
      <c r="L10" s="61"/>
    </row>
    <row r="11" s="21" customFormat="1" ht="17" customHeight="1" spans="1:12">
      <c r="A11" s="57"/>
      <c r="B11" s="49"/>
      <c r="C11" s="58"/>
      <c r="D11" s="59"/>
      <c r="E11" s="52">
        <v>10</v>
      </c>
      <c r="F11" s="53">
        <v>1512</v>
      </c>
      <c r="G11" s="54">
        <v>46</v>
      </c>
      <c r="H11" s="55">
        <f>F11+G11</f>
        <v>1558</v>
      </c>
      <c r="I11" s="60"/>
      <c r="J11" s="61"/>
      <c r="K11" s="61"/>
      <c r="L11" s="61"/>
    </row>
    <row r="12" s="21" customFormat="1" ht="17" customHeight="1" spans="1:12">
      <c r="A12" s="57"/>
      <c r="B12" s="49"/>
      <c r="C12" s="58"/>
      <c r="D12" s="59"/>
      <c r="E12" s="52">
        <v>12</v>
      </c>
      <c r="F12" s="53">
        <v>1702</v>
      </c>
      <c r="G12" s="54">
        <v>52</v>
      </c>
      <c r="H12" s="55">
        <f>F12+G12</f>
        <v>1754</v>
      </c>
      <c r="I12" s="60"/>
      <c r="J12" s="61"/>
      <c r="K12" s="61"/>
      <c r="L12" s="61"/>
    </row>
    <row r="13" s="21" customFormat="1" ht="17" customHeight="1" spans="1:12">
      <c r="A13" s="57"/>
      <c r="B13" s="49"/>
      <c r="C13" s="58"/>
      <c r="D13" s="59"/>
      <c r="E13" s="52">
        <v>14</v>
      </c>
      <c r="F13" s="53">
        <v>1312</v>
      </c>
      <c r="G13" s="54">
        <v>40</v>
      </c>
      <c r="H13" s="55">
        <f>F13+G13</f>
        <v>1352</v>
      </c>
      <c r="I13" s="60"/>
      <c r="J13" s="61"/>
      <c r="K13" s="61"/>
      <c r="L13" s="61"/>
    </row>
    <row r="14" s="21" customFormat="1" ht="17" customHeight="1" spans="1:12">
      <c r="A14" s="57"/>
      <c r="B14" s="49"/>
      <c r="C14" s="58"/>
      <c r="D14" s="59"/>
      <c r="E14" s="52">
        <v>16</v>
      </c>
      <c r="F14" s="53">
        <v>1096</v>
      </c>
      <c r="G14" s="54">
        <v>33</v>
      </c>
      <c r="H14" s="55">
        <f t="shared" ref="H14:H30" si="0">F14+G14</f>
        <v>1129</v>
      </c>
      <c r="I14" s="60"/>
      <c r="J14" s="61"/>
      <c r="K14" s="61"/>
      <c r="L14" s="61"/>
    </row>
    <row r="15" customFormat="1" ht="17" customHeight="1" spans="1:12">
      <c r="A15" s="57"/>
      <c r="B15" s="49">
        <v>152419</v>
      </c>
      <c r="C15" s="58"/>
      <c r="D15" s="59"/>
      <c r="E15" s="54">
        <v>18</v>
      </c>
      <c r="F15" s="54">
        <v>32</v>
      </c>
      <c r="G15" s="54">
        <v>1</v>
      </c>
      <c r="H15" s="55">
        <f t="shared" si="0"/>
        <v>33</v>
      </c>
      <c r="I15" s="60"/>
      <c r="J15" s="61"/>
      <c r="K15" s="61"/>
      <c r="L15" s="61"/>
    </row>
    <row r="16" customFormat="1" ht="17" customHeight="1" spans="1:12">
      <c r="A16" s="57"/>
      <c r="B16" s="49"/>
      <c r="C16" s="58"/>
      <c r="D16" s="59"/>
      <c r="E16" s="54">
        <v>20</v>
      </c>
      <c r="F16" s="54">
        <v>22</v>
      </c>
      <c r="G16" s="54">
        <v>1</v>
      </c>
      <c r="H16" s="55">
        <f t="shared" si="0"/>
        <v>23</v>
      </c>
      <c r="I16" s="60"/>
      <c r="J16" s="61"/>
      <c r="K16" s="61"/>
      <c r="L16" s="61"/>
    </row>
    <row r="17" customFormat="1" ht="17" customHeight="1" spans="1:12">
      <c r="A17" s="57"/>
      <c r="B17" s="49"/>
      <c r="C17" s="58"/>
      <c r="D17" s="59"/>
      <c r="E17" s="54">
        <v>22</v>
      </c>
      <c r="F17" s="54">
        <v>16</v>
      </c>
      <c r="G17" s="54">
        <v>1</v>
      </c>
      <c r="H17" s="55">
        <f t="shared" si="0"/>
        <v>17</v>
      </c>
      <c r="I17" s="60"/>
      <c r="J17" s="61"/>
      <c r="K17" s="61"/>
      <c r="L17" s="61"/>
    </row>
    <row r="18" customFormat="1" ht="17" customHeight="1" spans="1:12">
      <c r="A18" s="57"/>
      <c r="B18" s="49"/>
      <c r="C18" s="58"/>
      <c r="D18" s="59"/>
      <c r="E18" s="54">
        <v>24</v>
      </c>
      <c r="F18" s="54">
        <v>15</v>
      </c>
      <c r="G18" s="54">
        <v>1</v>
      </c>
      <c r="H18" s="55">
        <f t="shared" si="0"/>
        <v>16</v>
      </c>
      <c r="I18" s="60"/>
      <c r="J18" s="61"/>
      <c r="K18" s="61"/>
      <c r="L18" s="61"/>
    </row>
    <row r="19" customFormat="1" ht="17" customHeight="1" spans="1:12">
      <c r="A19" s="57"/>
      <c r="B19" s="49">
        <v>197964</v>
      </c>
      <c r="C19" s="58"/>
      <c r="D19" s="59"/>
      <c r="E19" s="52">
        <v>6</v>
      </c>
      <c r="F19" s="54">
        <v>144</v>
      </c>
      <c r="G19" s="54">
        <v>5</v>
      </c>
      <c r="H19" s="55">
        <f t="shared" si="0"/>
        <v>149</v>
      </c>
      <c r="I19" s="60"/>
      <c r="J19" s="61"/>
      <c r="K19" s="61"/>
      <c r="L19" s="61"/>
    </row>
    <row r="20" customFormat="1" ht="17" customHeight="1" spans="1:12">
      <c r="A20" s="57"/>
      <c r="B20" s="49"/>
      <c r="C20" s="58"/>
      <c r="D20" s="59"/>
      <c r="E20" s="52">
        <v>8</v>
      </c>
      <c r="F20" s="54">
        <v>385</v>
      </c>
      <c r="G20" s="54">
        <v>12</v>
      </c>
      <c r="H20" s="55">
        <f t="shared" si="0"/>
        <v>397</v>
      </c>
      <c r="I20" s="60"/>
      <c r="J20" s="61"/>
      <c r="K20" s="61"/>
      <c r="L20" s="61"/>
    </row>
    <row r="21" customFormat="1" ht="17" customHeight="1" spans="1:12">
      <c r="A21" s="57"/>
      <c r="B21" s="49"/>
      <c r="C21" s="58"/>
      <c r="D21" s="59"/>
      <c r="E21" s="52">
        <v>10</v>
      </c>
      <c r="F21" s="54">
        <v>771</v>
      </c>
      <c r="G21" s="54">
        <v>24</v>
      </c>
      <c r="H21" s="55">
        <f t="shared" si="0"/>
        <v>795</v>
      </c>
      <c r="I21" s="60"/>
      <c r="J21" s="61"/>
      <c r="K21" s="61"/>
      <c r="L21" s="61"/>
    </row>
    <row r="22" customFormat="1" ht="17" customHeight="1" spans="1:12">
      <c r="A22" s="57"/>
      <c r="B22" s="49"/>
      <c r="C22" s="58"/>
      <c r="D22" s="59"/>
      <c r="E22" s="52">
        <v>12</v>
      </c>
      <c r="F22" s="54">
        <v>826</v>
      </c>
      <c r="G22" s="54">
        <v>25</v>
      </c>
      <c r="H22" s="55">
        <f t="shared" si="0"/>
        <v>851</v>
      </c>
      <c r="I22" s="60"/>
      <c r="J22" s="61"/>
      <c r="K22" s="61"/>
      <c r="L22" s="61"/>
    </row>
    <row r="23" customFormat="1" ht="17" customHeight="1" spans="1:12">
      <c r="A23" s="57"/>
      <c r="B23" s="49"/>
      <c r="C23" s="58"/>
      <c r="D23" s="59"/>
      <c r="E23" s="52">
        <v>14</v>
      </c>
      <c r="F23" s="54">
        <v>710</v>
      </c>
      <c r="G23" s="54">
        <v>22</v>
      </c>
      <c r="H23" s="55">
        <f t="shared" si="0"/>
        <v>732</v>
      </c>
      <c r="I23" s="60"/>
      <c r="J23" s="61"/>
      <c r="K23" s="61"/>
      <c r="L23" s="61"/>
    </row>
    <row r="24" customFormat="1" ht="17" customHeight="1" spans="1:12">
      <c r="A24" s="57"/>
      <c r="B24" s="49"/>
      <c r="C24" s="58"/>
      <c r="D24" s="59"/>
      <c r="E24" s="52">
        <v>16</v>
      </c>
      <c r="F24" s="54">
        <v>614</v>
      </c>
      <c r="G24" s="54">
        <v>19</v>
      </c>
      <c r="H24" s="55">
        <f t="shared" si="0"/>
        <v>633</v>
      </c>
      <c r="I24" s="60"/>
      <c r="J24" s="61"/>
      <c r="K24" s="61"/>
      <c r="L24" s="61"/>
    </row>
    <row r="25" customFormat="1" ht="17" customHeight="1" spans="1:12">
      <c r="A25" s="57"/>
      <c r="B25" s="49">
        <v>197965</v>
      </c>
      <c r="C25" s="58"/>
      <c r="D25" s="59"/>
      <c r="E25" s="52">
        <v>6</v>
      </c>
      <c r="F25" s="54">
        <v>284</v>
      </c>
      <c r="G25" s="54">
        <v>9</v>
      </c>
      <c r="H25" s="55">
        <f t="shared" si="0"/>
        <v>293</v>
      </c>
      <c r="I25" s="60"/>
      <c r="J25" s="61"/>
      <c r="K25" s="61"/>
      <c r="L25" s="61"/>
    </row>
    <row r="26" customFormat="1" ht="17" customHeight="1" spans="1:12">
      <c r="A26" s="57"/>
      <c r="B26" s="49"/>
      <c r="C26" s="58"/>
      <c r="D26" s="59"/>
      <c r="E26" s="52">
        <v>8</v>
      </c>
      <c r="F26" s="54">
        <v>1702</v>
      </c>
      <c r="G26" s="54">
        <v>52</v>
      </c>
      <c r="H26" s="55">
        <f t="shared" si="0"/>
        <v>1754</v>
      </c>
      <c r="I26" s="60"/>
      <c r="J26" s="61"/>
      <c r="K26" s="61"/>
      <c r="L26" s="61"/>
    </row>
    <row r="27" customFormat="1" ht="17" customHeight="1" spans="1:12">
      <c r="A27" s="57"/>
      <c r="B27" s="49"/>
      <c r="C27" s="58"/>
      <c r="D27" s="59"/>
      <c r="E27" s="52">
        <v>10</v>
      </c>
      <c r="F27" s="54">
        <v>2228</v>
      </c>
      <c r="G27" s="54">
        <v>67</v>
      </c>
      <c r="H27" s="55">
        <f t="shared" si="0"/>
        <v>2295</v>
      </c>
      <c r="I27" s="60"/>
      <c r="J27" s="61"/>
      <c r="K27" s="61"/>
      <c r="L27" s="61"/>
    </row>
    <row r="28" customFormat="1" ht="17" customHeight="1" spans="1:12">
      <c r="A28" s="57"/>
      <c r="B28" s="49"/>
      <c r="C28" s="58"/>
      <c r="D28" s="59"/>
      <c r="E28" s="52">
        <v>12</v>
      </c>
      <c r="F28" s="54">
        <v>2015</v>
      </c>
      <c r="G28" s="54">
        <v>61</v>
      </c>
      <c r="H28" s="55">
        <f t="shared" si="0"/>
        <v>2076</v>
      </c>
      <c r="I28" s="60"/>
      <c r="J28" s="61"/>
      <c r="K28" s="61"/>
      <c r="L28" s="61"/>
    </row>
    <row r="29" customFormat="1" ht="17" customHeight="1" spans="1:12">
      <c r="A29" s="57"/>
      <c r="B29" s="49"/>
      <c r="C29" s="58"/>
      <c r="D29" s="59"/>
      <c r="E29" s="52">
        <v>14</v>
      </c>
      <c r="F29" s="54">
        <v>1418</v>
      </c>
      <c r="G29" s="54">
        <v>43</v>
      </c>
      <c r="H29" s="55">
        <f t="shared" si="0"/>
        <v>1461</v>
      </c>
      <c r="I29" s="60"/>
      <c r="J29" s="61"/>
      <c r="K29" s="61"/>
      <c r="L29" s="61"/>
    </row>
    <row r="30" customFormat="1" ht="17" customHeight="1" spans="1:12">
      <c r="A30" s="57"/>
      <c r="B30" s="49"/>
      <c r="C30" s="58"/>
      <c r="D30" s="59"/>
      <c r="E30" s="52">
        <v>16</v>
      </c>
      <c r="F30" s="54">
        <v>1057</v>
      </c>
      <c r="G30" s="54">
        <v>32</v>
      </c>
      <c r="H30" s="55">
        <f t="shared" si="0"/>
        <v>1089</v>
      </c>
      <c r="I30" s="60"/>
      <c r="J30" s="61"/>
      <c r="K30" s="61"/>
      <c r="L30" s="61"/>
    </row>
    <row r="31" ht="23" customHeight="1" spans="1:12">
      <c r="A31" s="54" t="s">
        <v>33</v>
      </c>
      <c r="B31" s="62"/>
      <c r="C31" s="62"/>
      <c r="D31" s="62"/>
      <c r="E31" s="54"/>
      <c r="F31" s="54">
        <f>SUM(F9:F30)</f>
        <v>19142</v>
      </c>
      <c r="G31" s="54">
        <f>SUM(G9:G30)</f>
        <v>585</v>
      </c>
      <c r="H31" s="54">
        <f>SUM(H9:H30)</f>
        <v>19727</v>
      </c>
      <c r="I31" s="63"/>
      <c r="J31" s="63"/>
      <c r="K31" s="63"/>
      <c r="L31" s="63"/>
    </row>
    <row r="32" spans="1:12">
      <c r="E32" s="64"/>
    </row>
    <row r="33" spans="5:5">
      <c r="E33" s="64"/>
    </row>
    <row r="34" spans="5:5">
      <c r="E34" s="64"/>
    </row>
    <row r="35" spans="5:5">
      <c r="E35" s="64"/>
    </row>
    <row r="36" spans="5:5">
      <c r="E36" s="64"/>
    </row>
  </sheetData>
  <mergeCells count="16">
    <mergeCell ref="B4:E4"/>
    <mergeCell ref="F4:L4"/>
    <mergeCell ref="B5:E5"/>
    <mergeCell ref="F5:L5"/>
    <mergeCell ref="A9:A30"/>
    <mergeCell ref="B9:B14"/>
    <mergeCell ref="B15:B18"/>
    <mergeCell ref="B19:B24"/>
    <mergeCell ref="B25:B30"/>
    <mergeCell ref="C9:C30"/>
    <mergeCell ref="D9:D30"/>
    <mergeCell ref="I9:I30"/>
    <mergeCell ref="J9:J30"/>
    <mergeCell ref="K9:K30"/>
    <mergeCell ref="L9:L30"/>
    <mergeCell ref="A1:L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84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f>箱单!F31</f>
        <v>19142</v>
      </c>
      <c r="C7" s="14"/>
    </row>
    <row r="8" ht="41" customHeight="1" spans="1:3">
      <c r="A8" s="4" t="s">
        <v>47</v>
      </c>
      <c r="B8" s="11" t="str">
        <f>箱单!L9</f>
        <v>25*25*27.5</v>
      </c>
      <c r="C8" s="15" t="s">
        <v>48</v>
      </c>
    </row>
    <row r="9" ht="41" customHeight="1" spans="1:3">
      <c r="A9" s="4" t="s">
        <v>49</v>
      </c>
      <c r="B9" s="16">
        <f>箱单!K9</f>
        <v>3</v>
      </c>
      <c r="C9" s="17" t="s">
        <v>50</v>
      </c>
    </row>
    <row r="10" ht="41" customHeight="1" spans="1:3">
      <c r="A10" s="4" t="s">
        <v>51</v>
      </c>
      <c r="B10" s="13">
        <f>箱单!J9</f>
        <v>2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2025-12-21T09:19:39Z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ED9256A8DB1D43F28CAEAC0E3D3631D3_13</vt:lpwstr>
  </property>
  <property fmtid="{D5CDD505-2E9C-101B-9397-08002B2CF9AE}" pid="4" name="CalculationRule">
    <vt:i4>0</vt:i4>
  </property>
</Properties>
</file>