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<sst xmlns="http://schemas.openxmlformats.org/spreadsheetml/2006/main" count="119" uniqueCount="36">
  <si>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</si>
  <si>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</si>
  <si>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</si>
  <si>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</si>
  <si>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SF3266246147424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</si>
  <si>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</si>
  <si>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</si>
  <si>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</si>
  <si>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</si>
  <si>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</si>
  <si>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</si>
  <si>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</si>
  <si>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</si>
  <si>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</si>
  <si>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</si>
  <si>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</si>
  <si>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</si>
  <si>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</si>
  <si>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</si>
  <si>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</si>
  <si>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</si>
  <si>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</si>
  <si>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</si>
  <si>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</si>
  <si>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</si>
  <si>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</si>
  <si>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</si>
  <si>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</si>
  <si>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
S25121673 
PO00092 ET090102</t>
  </si>
  <si>
    <t>TYPE5</t>
  </si>
  <si>
    <t>20*30*40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</si>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</sst>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  <numFmt numFmtId="180" formatCode="\1/1"/>
  </numFmts>
  <fonts count="43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204"/>
    </font>
    <font>
      <b/>
      <sz val="11"/>
      <name val="Calibri"/>
      <charset val="20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14" fontId="11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9" fontId="16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49" applyFont="1" applyFill="1" applyBorder="1" applyAlignment="1">
      <alignment horizontal="center" vertical="center" wrapText="1"/>
    </xf>
    <xf numFmtId="15" fontId="17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7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top" wrapText="1"/>
    </xf>
    <xf numFmtId="178" fontId="20" fillId="0" borderId="1" xfId="49" applyNumberFormat="1" applyFont="1" applyFill="1" applyBorder="1" applyAlignment="1">
      <alignment horizontal="center" vertical="center" wrapText="1"/>
    </xf>
    <xf numFmtId="180" fontId="18" fillId="0" borderId="4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180" fontId="18" fillId="0" borderId="5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266700</xdr:colOff>
      <xdr:row>0</xdr:row>
      <xdr:rowOff>161925</xdr:rowOff>
    </xdr:from>
    <xdr:to>
      <xdr:col>11</xdr:col>
      <xdr:colOff>428625</xdr:colOff>
      <xdr:row>3</xdr:row>
      <xdr:rowOff>134620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00850" y="161925"/>
          <a:ext cx="1857375" cy="839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K35" sqref="K35"/>
    </sheetView>
  </sheetViews>
  <sheetFormatPr defaultColWidth="9" defaultRowHeight="13.5"/>
  <cols>
    <col min="1" max="1" width="15.75" style="10" customWidth="1"/>
    <col min="2" max="4" width="9" style="10"/>
    <col min="5" max="5" width="7.625" style="10" customWidth="1"/>
    <col min="6" max="6" width="9" style="10"/>
    <col min="7" max="7" width="8" style="10" customWidth="1"/>
    <col min="8" max="8" width="7.5" style="10" customWidth="1"/>
    <col min="9" max="9" width="10.875" style="10" customWidth="1"/>
    <col min="10" max="10" width="10.375" style="10" customWidth="1"/>
    <col min="11" max="11" width="11.875" style="10" customWidth="1"/>
    <col min="12" max="16384" width="9" style="10"/>
  </cols>
  <sheetData>
    <row r="1" s="10" customFormat="1" ht="26.25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0" customFormat="1" ht="26.25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0" customFormat="1" ht="15.75" spans="1:13">
      <c r="A3" s="12"/>
      <c r="B3" s="12"/>
      <c r="C3" s="12"/>
      <c r="D3" s="12"/>
      <c r="E3" s="13" t="s">
        <v>2</v>
      </c>
      <c r="F3" s="14">
        <v>46012</v>
      </c>
      <c r="G3" s="14"/>
      <c r="H3" s="15"/>
      <c r="I3" s="16"/>
      <c r="J3" s="16"/>
      <c r="K3" s="16"/>
      <c r="L3" s="16"/>
      <c r="M3" s="12"/>
    </row>
    <row r="4" s="10" customFormat="1" ht="15.75" spans="1:13">
      <c r="A4" s="12"/>
      <c r="B4" s="12"/>
      <c r="C4" s="12"/>
      <c r="D4" s="12"/>
      <c r="E4" s="13" t="s">
        <v>3</v>
      </c>
      <c r="F4" s="17" t="s">
        <v>4</v>
      </c>
      <c r="G4" s="17"/>
      <c r="H4" s="18"/>
      <c r="I4" s="18"/>
      <c r="J4" s="18"/>
      <c r="K4" s="19"/>
      <c r="L4" s="19"/>
      <c r="M4" s="19"/>
    </row>
    <row r="5" s="10" customFormat="1" ht="25.5" spans="1:13">
      <c r="A5" s="20" t="s">
        <v>5</v>
      </c>
      <c r="B5" s="21" t="s">
        <v>6</v>
      </c>
      <c r="C5" s="21" t="s">
        <v>7</v>
      </c>
      <c r="D5" s="21" t="s">
        <v>8</v>
      </c>
      <c r="E5" s="22" t="s">
        <v>9</v>
      </c>
      <c r="F5" s="23" t="s">
        <v>10</v>
      </c>
      <c r="G5" s="23" t="s">
        <v>11</v>
      </c>
      <c r="H5" s="23" t="s">
        <v>12</v>
      </c>
      <c r="I5" s="24" t="s">
        <v>13</v>
      </c>
      <c r="J5" s="25" t="s">
        <v>14</v>
      </c>
      <c r="K5" s="25" t="s">
        <v>15</v>
      </c>
      <c r="L5" s="21" t="s">
        <v>16</v>
      </c>
      <c r="M5" s="26"/>
    </row>
    <row r="6" s="10" customFormat="1" ht="16" customHeight="1" spans="1:13">
      <c r="A6" s="27"/>
      <c r="B6" s="28" t="s">
        <v>17</v>
      </c>
      <c r="C6" s="29" t="s">
        <v>18</v>
      </c>
      <c r="D6" s="29" t="s">
        <v>19</v>
      </c>
      <c r="E6" s="30" t="s">
        <v>20</v>
      </c>
      <c r="F6" s="31" t="s">
        <v>21</v>
      </c>
      <c r="G6" s="32" t="s">
        <v>22</v>
      </c>
      <c r="H6" s="32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26"/>
    </row>
    <row r="7" s="10" customFormat="1" ht="15" spans="1:13">
      <c r="A7" s="36" t="s">
        <v>28</v>
      </c>
      <c r="B7" s="37" t="s">
        <v>29</v>
      </c>
      <c r="C7" s="4">
        <v>7428</v>
      </c>
      <c r="D7" s="5">
        <v>52</v>
      </c>
      <c r="E7" s="38"/>
      <c r="F7" s="4">
        <v>728</v>
      </c>
      <c r="G7" s="39">
        <f t="shared" ref="G7:G35" si="0">F7*0.02</f>
        <v>14.56</v>
      </c>
      <c r="H7" s="39">
        <f t="shared" ref="H7:H35" si="1">SUM(F7:G7)</f>
        <v>742.56</v>
      </c>
      <c r="I7" s="40">
        <v>45661</v>
      </c>
      <c r="J7" s="41">
        <v>8.8</v>
      </c>
      <c r="K7" s="41">
        <v>9.2</v>
      </c>
      <c r="L7" s="41" t="s">
        <v>30</v>
      </c>
      <c r="M7" s="42"/>
    </row>
    <row r="8" s="10" customFormat="1" ht="15" spans="1:13">
      <c r="A8" s="36"/>
      <c r="B8" s="37"/>
      <c r="C8" s="4">
        <v>7428</v>
      </c>
      <c r="D8" s="5">
        <v>52</v>
      </c>
      <c r="E8" s="38"/>
      <c r="F8" s="4">
        <v>728</v>
      </c>
      <c r="G8" s="39">
        <f t="shared" si="0"/>
        <v>14.56</v>
      </c>
      <c r="H8" s="39">
        <f t="shared" si="1"/>
        <v>742.56</v>
      </c>
      <c r="I8" s="43"/>
      <c r="J8" s="44"/>
      <c r="K8" s="44"/>
      <c r="L8" s="44"/>
      <c r="M8" s="42"/>
    </row>
    <row r="9" s="10" customFormat="1" ht="15" spans="1:13">
      <c r="A9" s="36"/>
      <c r="B9" s="37"/>
      <c r="C9" s="4">
        <v>7446</v>
      </c>
      <c r="D9" s="5">
        <v>37</v>
      </c>
      <c r="E9" s="38"/>
      <c r="F9" s="4">
        <v>956</v>
      </c>
      <c r="G9" s="39">
        <f t="shared" si="0"/>
        <v>19.12</v>
      </c>
      <c r="H9" s="39">
        <f t="shared" si="1"/>
        <v>975.12</v>
      </c>
      <c r="I9" s="43"/>
      <c r="J9" s="44"/>
      <c r="K9" s="44"/>
      <c r="L9" s="44"/>
      <c r="M9" s="42"/>
    </row>
    <row r="10" s="10" customFormat="1" ht="15" spans="1:13">
      <c r="A10" s="36"/>
      <c r="B10" s="37"/>
      <c r="C10" s="4">
        <v>7446</v>
      </c>
      <c r="D10" s="5">
        <v>37</v>
      </c>
      <c r="E10" s="38"/>
      <c r="F10" s="4">
        <v>956</v>
      </c>
      <c r="G10" s="39">
        <f t="shared" si="0"/>
        <v>19.12</v>
      </c>
      <c r="H10" s="39">
        <f t="shared" si="1"/>
        <v>975.12</v>
      </c>
      <c r="I10" s="43"/>
      <c r="J10" s="44"/>
      <c r="K10" s="44"/>
      <c r="L10" s="44"/>
      <c r="M10" s="42"/>
    </row>
    <row r="11" s="10" customFormat="1" ht="15" spans="1:13">
      <c r="A11" s="36"/>
      <c r="B11" s="37"/>
      <c r="C11" s="4">
        <v>7522</v>
      </c>
      <c r="D11" s="5">
        <v>37</v>
      </c>
      <c r="E11" s="38"/>
      <c r="F11" s="4">
        <v>1545</v>
      </c>
      <c r="G11" s="39">
        <f t="shared" si="0"/>
        <v>30.9</v>
      </c>
      <c r="H11" s="39">
        <f t="shared" si="1"/>
        <v>1575.9</v>
      </c>
      <c r="I11" s="43"/>
      <c r="J11" s="44"/>
      <c r="K11" s="44"/>
      <c r="L11" s="44"/>
      <c r="M11" s="42"/>
    </row>
    <row r="12" s="10" customFormat="1" ht="15" spans="1:13">
      <c r="A12" s="36"/>
      <c r="B12" s="37"/>
      <c r="C12" s="4">
        <v>7522</v>
      </c>
      <c r="D12" s="5">
        <v>37</v>
      </c>
      <c r="E12" s="38"/>
      <c r="F12" s="4">
        <v>1545</v>
      </c>
      <c r="G12" s="39">
        <f t="shared" si="0"/>
        <v>30.9</v>
      </c>
      <c r="H12" s="39">
        <f t="shared" si="1"/>
        <v>1575.9</v>
      </c>
      <c r="I12" s="43"/>
      <c r="J12" s="44"/>
      <c r="K12" s="44"/>
      <c r="L12" s="44"/>
      <c r="M12" s="42"/>
    </row>
    <row r="13" s="10" customFormat="1" ht="15" spans="1:13">
      <c r="A13" s="36"/>
      <c r="B13" s="37"/>
      <c r="C13" s="4">
        <v>7529</v>
      </c>
      <c r="D13" s="5">
        <v>10</v>
      </c>
      <c r="E13" s="38"/>
      <c r="F13" s="4">
        <v>957</v>
      </c>
      <c r="G13" s="39">
        <f t="shared" si="0"/>
        <v>19.14</v>
      </c>
      <c r="H13" s="39">
        <f t="shared" si="1"/>
        <v>976.14</v>
      </c>
      <c r="I13" s="43"/>
      <c r="J13" s="44"/>
      <c r="K13" s="44"/>
      <c r="L13" s="44"/>
      <c r="M13" s="42"/>
    </row>
    <row r="14" s="10" customFormat="1" ht="15" spans="1:13">
      <c r="A14" s="36"/>
      <c r="B14" s="37"/>
      <c r="C14" s="4">
        <v>7529</v>
      </c>
      <c r="D14" s="5">
        <v>10</v>
      </c>
      <c r="E14" s="38"/>
      <c r="F14" s="4">
        <v>957</v>
      </c>
      <c r="G14" s="39">
        <f t="shared" si="0"/>
        <v>19.14</v>
      </c>
      <c r="H14" s="39">
        <f t="shared" si="1"/>
        <v>976.14</v>
      </c>
      <c r="I14" s="43"/>
      <c r="J14" s="44"/>
      <c r="K14" s="44"/>
      <c r="L14" s="44"/>
      <c r="M14" s="42"/>
    </row>
    <row r="15" s="10" customFormat="1" ht="15" spans="1:13">
      <c r="A15" s="36"/>
      <c r="B15" s="37"/>
      <c r="C15" s="4">
        <v>7529</v>
      </c>
      <c r="D15" s="5">
        <v>11</v>
      </c>
      <c r="E15" s="38"/>
      <c r="F15" s="4">
        <v>1540</v>
      </c>
      <c r="G15" s="39">
        <f t="shared" si="0"/>
        <v>30.8</v>
      </c>
      <c r="H15" s="39">
        <f t="shared" si="1"/>
        <v>1570.8</v>
      </c>
      <c r="I15" s="43"/>
      <c r="J15" s="44"/>
      <c r="K15" s="44"/>
      <c r="L15" s="44"/>
      <c r="M15" s="42"/>
    </row>
    <row r="16" s="10" customFormat="1" ht="15" spans="1:13">
      <c r="A16" s="36"/>
      <c r="B16" s="37"/>
      <c r="C16" s="4">
        <v>7529</v>
      </c>
      <c r="D16" s="5">
        <v>11</v>
      </c>
      <c r="E16" s="38"/>
      <c r="F16" s="4">
        <v>1540</v>
      </c>
      <c r="G16" s="39">
        <f t="shared" si="0"/>
        <v>30.8</v>
      </c>
      <c r="H16" s="39">
        <f t="shared" si="1"/>
        <v>1570.8</v>
      </c>
      <c r="I16" s="43"/>
      <c r="J16" s="44"/>
      <c r="K16" s="44"/>
      <c r="L16" s="44"/>
      <c r="M16" s="42"/>
    </row>
    <row r="17" s="10" customFormat="1" ht="15" spans="1:13">
      <c r="A17" s="36"/>
      <c r="B17" s="37"/>
      <c r="C17" s="4">
        <v>7531</v>
      </c>
      <c r="D17" s="5">
        <v>15</v>
      </c>
      <c r="E17" s="38"/>
      <c r="F17" s="4">
        <v>3255</v>
      </c>
      <c r="G17" s="39">
        <f t="shared" si="0"/>
        <v>65.1</v>
      </c>
      <c r="H17" s="39">
        <f t="shared" si="1"/>
        <v>3320.1</v>
      </c>
      <c r="I17" s="43"/>
      <c r="J17" s="44"/>
      <c r="K17" s="44"/>
      <c r="L17" s="44"/>
      <c r="M17" s="42"/>
    </row>
    <row r="18" s="10" customFormat="1" ht="15" spans="1:13">
      <c r="A18" s="36"/>
      <c r="B18" s="37"/>
      <c r="C18" s="4">
        <v>7531</v>
      </c>
      <c r="D18" s="5">
        <v>15</v>
      </c>
      <c r="E18" s="38"/>
      <c r="F18" s="4">
        <v>3255</v>
      </c>
      <c r="G18" s="39">
        <f t="shared" si="0"/>
        <v>65.1</v>
      </c>
      <c r="H18" s="39">
        <f t="shared" si="1"/>
        <v>3320.1</v>
      </c>
      <c r="I18" s="43"/>
      <c r="J18" s="44"/>
      <c r="K18" s="44"/>
      <c r="L18" s="44"/>
      <c r="M18" s="42"/>
    </row>
    <row r="19" s="10" customFormat="1" ht="15" spans="1:13">
      <c r="A19" s="36"/>
      <c r="B19" s="37"/>
      <c r="C19" s="4">
        <v>7762</v>
      </c>
      <c r="D19" s="5">
        <v>28</v>
      </c>
      <c r="E19" s="38"/>
      <c r="F19" s="4">
        <v>2059</v>
      </c>
      <c r="G19" s="39">
        <f t="shared" si="0"/>
        <v>41.18</v>
      </c>
      <c r="H19" s="39">
        <f t="shared" si="1"/>
        <v>2100.18</v>
      </c>
      <c r="I19" s="43"/>
      <c r="J19" s="44"/>
      <c r="K19" s="44"/>
      <c r="L19" s="44"/>
      <c r="M19" s="42"/>
    </row>
    <row r="20" s="10" customFormat="1" ht="15" spans="1:13">
      <c r="A20" s="36"/>
      <c r="B20" s="37"/>
      <c r="C20" s="4">
        <v>7762</v>
      </c>
      <c r="D20" s="5">
        <v>28</v>
      </c>
      <c r="E20" s="38"/>
      <c r="F20" s="4">
        <v>2059</v>
      </c>
      <c r="G20" s="39">
        <f t="shared" si="0"/>
        <v>41.18</v>
      </c>
      <c r="H20" s="39">
        <f t="shared" si="1"/>
        <v>2100.18</v>
      </c>
      <c r="I20" s="43"/>
      <c r="J20" s="44"/>
      <c r="K20" s="44"/>
      <c r="L20" s="44"/>
      <c r="M20" s="42"/>
    </row>
    <row r="21" s="10" customFormat="1" ht="15" spans="1:13">
      <c r="A21" s="36"/>
      <c r="B21" s="37"/>
      <c r="C21" s="4">
        <v>7859</v>
      </c>
      <c r="D21" s="5">
        <v>32</v>
      </c>
      <c r="E21" s="38"/>
      <c r="F21" s="4">
        <v>3234</v>
      </c>
      <c r="G21" s="39">
        <f t="shared" si="0"/>
        <v>64.68</v>
      </c>
      <c r="H21" s="39">
        <f t="shared" si="1"/>
        <v>3298.68</v>
      </c>
      <c r="I21" s="43"/>
      <c r="J21" s="44"/>
      <c r="K21" s="44"/>
      <c r="L21" s="44"/>
      <c r="M21" s="42"/>
    </row>
    <row r="22" s="10" customFormat="1" ht="15" spans="1:13">
      <c r="A22" s="36"/>
      <c r="B22" s="37"/>
      <c r="C22" s="4">
        <v>7859</v>
      </c>
      <c r="D22" s="5">
        <v>32</v>
      </c>
      <c r="E22" s="38"/>
      <c r="F22" s="4">
        <v>3234</v>
      </c>
      <c r="G22" s="39">
        <f t="shared" si="0"/>
        <v>64.68</v>
      </c>
      <c r="H22" s="39">
        <f t="shared" si="1"/>
        <v>3298.68</v>
      </c>
      <c r="I22" s="43"/>
      <c r="J22" s="44"/>
      <c r="K22" s="44"/>
      <c r="L22" s="44"/>
      <c r="M22" s="42"/>
    </row>
    <row r="23" s="10" customFormat="1" ht="15" spans="1:13">
      <c r="A23" s="36"/>
      <c r="B23" s="37"/>
      <c r="C23" s="4">
        <v>7860</v>
      </c>
      <c r="D23" s="5">
        <v>36</v>
      </c>
      <c r="E23" s="38"/>
      <c r="F23" s="4">
        <v>4212</v>
      </c>
      <c r="G23" s="39">
        <f t="shared" si="0"/>
        <v>84.24</v>
      </c>
      <c r="H23" s="39">
        <f t="shared" si="1"/>
        <v>4296.24</v>
      </c>
      <c r="I23" s="43"/>
      <c r="J23" s="44"/>
      <c r="K23" s="44"/>
      <c r="L23" s="44"/>
      <c r="M23" s="42"/>
    </row>
    <row r="24" s="10" customFormat="1" ht="15" spans="1:13">
      <c r="A24" s="36"/>
      <c r="B24" s="37"/>
      <c r="C24" s="4">
        <v>7860</v>
      </c>
      <c r="D24" s="5">
        <v>36</v>
      </c>
      <c r="E24" s="38"/>
      <c r="F24" s="4">
        <v>4212</v>
      </c>
      <c r="G24" s="39">
        <f t="shared" si="0"/>
        <v>84.24</v>
      </c>
      <c r="H24" s="39">
        <f t="shared" si="1"/>
        <v>4296.24</v>
      </c>
      <c r="I24" s="43"/>
      <c r="J24" s="44"/>
      <c r="K24" s="44"/>
      <c r="L24" s="44"/>
      <c r="M24" s="42"/>
    </row>
    <row r="25" s="10" customFormat="1" ht="15" spans="1:13">
      <c r="A25" s="36"/>
      <c r="B25" s="37"/>
      <c r="C25" s="4">
        <v>7901</v>
      </c>
      <c r="D25" s="5">
        <v>5</v>
      </c>
      <c r="E25" s="38"/>
      <c r="F25" s="4">
        <v>1561</v>
      </c>
      <c r="G25" s="39">
        <f t="shared" si="0"/>
        <v>31.22</v>
      </c>
      <c r="H25" s="39">
        <f t="shared" si="1"/>
        <v>1592.22</v>
      </c>
      <c r="I25" s="43"/>
      <c r="J25" s="44"/>
      <c r="K25" s="44"/>
      <c r="L25" s="44"/>
      <c r="M25" s="42"/>
    </row>
    <row r="26" s="10" customFormat="1" ht="15" spans="1:13">
      <c r="A26" s="36"/>
      <c r="B26" s="37"/>
      <c r="C26" s="4">
        <v>7901</v>
      </c>
      <c r="D26" s="5">
        <v>5</v>
      </c>
      <c r="E26" s="38"/>
      <c r="F26" s="4">
        <v>1561</v>
      </c>
      <c r="G26" s="39">
        <f t="shared" si="0"/>
        <v>31.22</v>
      </c>
      <c r="H26" s="39">
        <f t="shared" si="1"/>
        <v>1592.22</v>
      </c>
      <c r="I26" s="43"/>
      <c r="J26" s="44"/>
      <c r="K26" s="44"/>
      <c r="L26" s="44"/>
      <c r="M26" s="42"/>
    </row>
    <row r="27" s="10" customFormat="1" ht="15" spans="1:13">
      <c r="A27" s="36"/>
      <c r="B27" s="37"/>
      <c r="C27" s="4">
        <v>7943</v>
      </c>
      <c r="D27" s="5">
        <v>27</v>
      </c>
      <c r="E27" s="38"/>
      <c r="F27" s="4">
        <v>2590</v>
      </c>
      <c r="G27" s="39">
        <f t="shared" si="0"/>
        <v>51.8</v>
      </c>
      <c r="H27" s="39">
        <f t="shared" si="1"/>
        <v>2641.8</v>
      </c>
      <c r="I27" s="43"/>
      <c r="J27" s="44"/>
      <c r="K27" s="44"/>
      <c r="L27" s="44"/>
      <c r="M27" s="42"/>
    </row>
    <row r="28" s="10" customFormat="1" ht="15" spans="1:13">
      <c r="A28" s="36"/>
      <c r="B28" s="37"/>
      <c r="C28" s="4">
        <v>7943</v>
      </c>
      <c r="D28" s="5">
        <v>27</v>
      </c>
      <c r="E28" s="38"/>
      <c r="F28" s="4">
        <v>2590</v>
      </c>
      <c r="G28" s="39">
        <f t="shared" si="0"/>
        <v>51.8</v>
      </c>
      <c r="H28" s="39">
        <f t="shared" si="1"/>
        <v>2641.8</v>
      </c>
      <c r="I28" s="43"/>
      <c r="J28" s="44"/>
      <c r="K28" s="44"/>
      <c r="L28" s="44"/>
      <c r="M28" s="42"/>
    </row>
    <row r="29" s="10" customFormat="1" ht="15" spans="1:13">
      <c r="A29" s="37" t="s">
        <v>31</v>
      </c>
      <c r="B29" s="45"/>
      <c r="C29" s="45"/>
      <c r="D29" s="45"/>
      <c r="E29" s="45"/>
      <c r="F29" s="3">
        <f>SUM(F7:F28)</f>
        <v>45274</v>
      </c>
      <c r="G29" s="39">
        <f t="shared" si="0"/>
        <v>905.48</v>
      </c>
      <c r="H29" s="39">
        <f t="shared" si="1"/>
        <v>46179.48</v>
      </c>
      <c r="I29" s="45"/>
      <c r="J29" s="45"/>
      <c r="K29" s="45"/>
      <c r="L29" s="45"/>
    </row>
  </sheetData>
  <mergeCells count="12">
    <mergeCell ref="A1:M1"/>
    <mergeCell ref="A2:M2"/>
    <mergeCell ref="F3:G3"/>
    <mergeCell ref="F4:G4"/>
    <mergeCell ref="H4:J4"/>
    <mergeCell ref="A5:A6"/>
    <mergeCell ref="A7:A28"/>
    <mergeCell ref="B7:B28"/>
    <mergeCell ref="I7:I28"/>
    <mergeCell ref="J7:J28"/>
    <mergeCell ref="K7:K28"/>
    <mergeCell ref="L7:L28"/>
  </mergeCells>
  <pageMargins left="0.75" right="0.75" top="1" bottom="1" header="0.5" footer="0.5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A15" sqref="A15:D27"/>
    </sheetView>
  </sheetViews>
  <sheetFormatPr defaultColWidth="9" defaultRowHeight="13.5" outlineLevelCol="3"/>
  <cols>
    <col min="1" max="1" width="9" style="6"/>
    <col min="2" max="4" width="9" style="7"/>
  </cols>
  <sheetData>
    <row r="1" ht="16.5" spans="1:4">
      <c r="A1" s="1" t="s">
        <v>17</v>
      </c>
      <c r="B1" s="2" t="s">
        <v>32</v>
      </c>
      <c r="C1" s="2" t="s">
        <v>33</v>
      </c>
      <c r="D1" s="2" t="s">
        <v>34</v>
      </c>
    </row>
    <row r="2" ht="15" spans="1:4">
      <c r="A2" s="3" t="s">
        <v>29</v>
      </c>
      <c r="B2" s="4">
        <v>7428</v>
      </c>
      <c r="C2" s="5">
        <v>52</v>
      </c>
      <c r="D2" s="4">
        <v>728</v>
      </c>
    </row>
    <row r="3" ht="15" spans="1:4">
      <c r="A3" s="3" t="s">
        <v>29</v>
      </c>
      <c r="B3" s="4">
        <v>7446</v>
      </c>
      <c r="C3" s="5">
        <v>37</v>
      </c>
      <c r="D3" s="4">
        <v>956</v>
      </c>
    </row>
    <row r="4" ht="15" spans="1:4">
      <c r="A4" s="3" t="s">
        <v>29</v>
      </c>
      <c r="B4" s="4">
        <v>7522</v>
      </c>
      <c r="C4" s="5">
        <v>37</v>
      </c>
      <c r="D4" s="4">
        <v>1545</v>
      </c>
    </row>
    <row r="5" ht="15" spans="1:4">
      <c r="A5" s="3" t="s">
        <v>29</v>
      </c>
      <c r="B5" s="4">
        <v>7529</v>
      </c>
      <c r="C5" s="5">
        <v>10</v>
      </c>
      <c r="D5" s="4">
        <v>957</v>
      </c>
    </row>
    <row r="6" ht="15" spans="1:4">
      <c r="A6" s="3" t="s">
        <v>29</v>
      </c>
      <c r="B6" s="4">
        <v>7529</v>
      </c>
      <c r="C6" s="5">
        <v>11</v>
      </c>
      <c r="D6" s="4">
        <v>1540</v>
      </c>
    </row>
    <row r="7" ht="15" spans="1:4">
      <c r="A7" s="3" t="s">
        <v>29</v>
      </c>
      <c r="B7" s="4">
        <v>7531</v>
      </c>
      <c r="C7" s="5">
        <v>15</v>
      </c>
      <c r="D7" s="4">
        <v>3255</v>
      </c>
    </row>
    <row r="8" ht="15" spans="1:4">
      <c r="A8" s="3" t="s">
        <v>29</v>
      </c>
      <c r="B8" s="4">
        <v>7762</v>
      </c>
      <c r="C8" s="5">
        <v>28</v>
      </c>
      <c r="D8" s="4">
        <v>2059</v>
      </c>
    </row>
    <row r="9" ht="15" spans="1:4">
      <c r="A9" s="3" t="s">
        <v>29</v>
      </c>
      <c r="B9" s="4">
        <v>7859</v>
      </c>
      <c r="C9" s="5">
        <v>32</v>
      </c>
      <c r="D9" s="4">
        <v>3234</v>
      </c>
    </row>
    <row r="10" ht="15" spans="1:4">
      <c r="A10" s="3" t="s">
        <v>29</v>
      </c>
      <c r="B10" s="4">
        <v>7860</v>
      </c>
      <c r="C10" s="5">
        <v>36</v>
      </c>
      <c r="D10" s="4">
        <v>4212</v>
      </c>
    </row>
    <row r="11" ht="15" spans="1:4">
      <c r="A11" s="3" t="s">
        <v>29</v>
      </c>
      <c r="B11" s="4">
        <v>7901</v>
      </c>
      <c r="C11" s="5">
        <v>5</v>
      </c>
      <c r="D11" s="4">
        <v>1561</v>
      </c>
    </row>
    <row r="12" ht="15" spans="1:4">
      <c r="A12" s="3" t="s">
        <v>29</v>
      </c>
      <c r="B12" s="4">
        <v>7943</v>
      </c>
      <c r="C12" s="5">
        <v>27</v>
      </c>
      <c r="D12" s="4">
        <v>2590</v>
      </c>
    </row>
    <row r="13" ht="15" spans="1:4">
      <c r="A13" s="8" t="s">
        <v>35</v>
      </c>
      <c r="B13" s="8"/>
      <c r="C13" s="9"/>
      <c r="D13" s="9">
        <v>22637</v>
      </c>
    </row>
    <row r="15" ht="16.5" spans="1:4">
      <c r="A15" s="1" t="s">
        <v>17</v>
      </c>
      <c r="B15" s="2" t="s">
        <v>32</v>
      </c>
      <c r="C15" s="2" t="s">
        <v>33</v>
      </c>
      <c r="D15" s="2" t="s">
        <v>34</v>
      </c>
    </row>
    <row r="16" ht="15" spans="1:4">
      <c r="A16" s="3" t="s">
        <v>29</v>
      </c>
      <c r="B16" s="4">
        <v>7428</v>
      </c>
      <c r="C16" s="5">
        <v>52</v>
      </c>
      <c r="D16" s="4">
        <v>728</v>
      </c>
    </row>
    <row r="17" ht="15" spans="1:4">
      <c r="A17" s="3" t="s">
        <v>29</v>
      </c>
      <c r="B17" s="4">
        <v>7446</v>
      </c>
      <c r="C17" s="5">
        <v>37</v>
      </c>
      <c r="D17" s="4">
        <v>956</v>
      </c>
    </row>
    <row r="18" ht="15" spans="1:4">
      <c r="A18" s="3" t="s">
        <v>29</v>
      </c>
      <c r="B18" s="4">
        <v>7522</v>
      </c>
      <c r="C18" s="5">
        <v>37</v>
      </c>
      <c r="D18" s="4">
        <v>1545</v>
      </c>
    </row>
    <row r="19" ht="15" spans="1:4">
      <c r="A19" s="3" t="s">
        <v>29</v>
      </c>
      <c r="B19" s="4">
        <v>7529</v>
      </c>
      <c r="C19" s="5">
        <v>10</v>
      </c>
      <c r="D19" s="4">
        <v>957</v>
      </c>
    </row>
    <row r="20" ht="15" spans="1:4">
      <c r="A20" s="3" t="s">
        <v>29</v>
      </c>
      <c r="B20" s="4">
        <v>7529</v>
      </c>
      <c r="C20" s="5">
        <v>11</v>
      </c>
      <c r="D20" s="4">
        <v>1540</v>
      </c>
    </row>
    <row r="21" ht="15" spans="1:4">
      <c r="A21" s="3" t="s">
        <v>29</v>
      </c>
      <c r="B21" s="4">
        <v>7531</v>
      </c>
      <c r="C21" s="5">
        <v>15</v>
      </c>
      <c r="D21" s="4">
        <v>3255</v>
      </c>
    </row>
    <row r="22" ht="15" spans="1:4">
      <c r="A22" s="3" t="s">
        <v>29</v>
      </c>
      <c r="B22" s="4">
        <v>7762</v>
      </c>
      <c r="C22" s="5">
        <v>28</v>
      </c>
      <c r="D22" s="4">
        <v>2059</v>
      </c>
    </row>
    <row r="23" ht="15" spans="1:4">
      <c r="A23" s="3" t="s">
        <v>29</v>
      </c>
      <c r="B23" s="4">
        <v>7859</v>
      </c>
      <c r="C23" s="5">
        <v>32</v>
      </c>
      <c r="D23" s="4">
        <v>3234</v>
      </c>
    </row>
    <row r="24" ht="15" spans="1:4">
      <c r="A24" s="3" t="s">
        <v>29</v>
      </c>
      <c r="B24" s="4">
        <v>7860</v>
      </c>
      <c r="C24" s="5">
        <v>36</v>
      </c>
      <c r="D24" s="4">
        <v>4212</v>
      </c>
    </row>
    <row r="25" ht="15" spans="1:4">
      <c r="A25" s="3" t="s">
        <v>29</v>
      </c>
      <c r="B25" s="4">
        <v>7901</v>
      </c>
      <c r="C25" s="5">
        <v>5</v>
      </c>
      <c r="D25" s="4">
        <v>1561</v>
      </c>
    </row>
    <row r="26" ht="15" spans="1:4">
      <c r="A26" s="3" t="s">
        <v>29</v>
      </c>
      <c r="B26" s="4">
        <v>7943</v>
      </c>
      <c r="C26" s="5">
        <v>27</v>
      </c>
      <c r="D26" s="4">
        <v>2590</v>
      </c>
    </row>
    <row r="27" ht="15" spans="1:4">
      <c r="A27" s="8" t="s">
        <v>35</v>
      </c>
      <c r="B27" s="8"/>
      <c r="C27" s="9"/>
      <c r="D27" s="9">
        <v>22637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L30" sqref="L30"/>
    </sheetView>
  </sheetViews>
  <sheetFormatPr defaultColWidth="9" defaultRowHeight="13.5" outlineLevelCol="4"/>
  <sheetData>
    <row r="1" ht="16.5" spans="1:5">
      <c r="A1" s="1" t="s">
        <v>17</v>
      </c>
      <c r="B1" s="2" t="s">
        <v>32</v>
      </c>
      <c r="C1" s="2" t="s">
        <v>33</v>
      </c>
      <c r="D1" s="2" t="s">
        <v>34</v>
      </c>
    </row>
    <row r="2" ht="15" spans="1:5">
      <c r="A2" s="3" t="s">
        <v>29</v>
      </c>
      <c r="B2" s="4">
        <v>7428</v>
      </c>
      <c r="C2" s="5">
        <v>52</v>
      </c>
      <c r="D2" s="4">
        <v>728</v>
      </c>
      <c r="E2">
        <v>2</v>
      </c>
    </row>
    <row r="3" ht="16.5" spans="1:5">
      <c r="A3" s="1" t="s">
        <v>17</v>
      </c>
      <c r="B3" s="2" t="s">
        <v>32</v>
      </c>
      <c r="C3" s="2" t="s">
        <v>33</v>
      </c>
      <c r="D3" s="2" t="s">
        <v>34</v>
      </c>
      <c r="E3">
        <v>2</v>
      </c>
    </row>
    <row r="4" ht="15" spans="1:5">
      <c r="A4" s="3" t="s">
        <v>29</v>
      </c>
      <c r="B4" s="4">
        <v>7446</v>
      </c>
      <c r="C4" s="5">
        <v>37</v>
      </c>
      <c r="D4" s="4">
        <v>956</v>
      </c>
      <c r="E4">
        <v>3</v>
      </c>
    </row>
    <row r="5" ht="16.5" spans="1:5">
      <c r="A5" s="1" t="s">
        <v>17</v>
      </c>
      <c r="B5" s="2" t="s">
        <v>32</v>
      </c>
      <c r="C5" s="2" t="s">
        <v>33</v>
      </c>
      <c r="D5" s="2" t="s">
        <v>34</v>
      </c>
      <c r="E5">
        <v>3</v>
      </c>
    </row>
    <row r="6" ht="15" spans="1:5">
      <c r="A6" s="3" t="s">
        <v>29</v>
      </c>
      <c r="B6" s="4">
        <v>7522</v>
      </c>
      <c r="C6" s="5">
        <v>37</v>
      </c>
      <c r="D6" s="4">
        <v>1545</v>
      </c>
      <c r="E6">
        <v>4</v>
      </c>
    </row>
    <row r="7" ht="16.5" spans="1:5">
      <c r="A7" s="1" t="s">
        <v>17</v>
      </c>
      <c r="B7" s="2" t="s">
        <v>32</v>
      </c>
      <c r="C7" s="2" t="s">
        <v>33</v>
      </c>
      <c r="D7" s="2" t="s">
        <v>34</v>
      </c>
      <c r="E7">
        <v>4</v>
      </c>
    </row>
    <row r="8" ht="15" spans="1:5">
      <c r="A8" s="3" t="s">
        <v>29</v>
      </c>
      <c r="B8" s="4">
        <v>7529</v>
      </c>
      <c r="C8" s="5">
        <v>10</v>
      </c>
      <c r="D8" s="4">
        <v>957</v>
      </c>
      <c r="E8">
        <v>5</v>
      </c>
    </row>
    <row r="9" ht="16.5" spans="1:5">
      <c r="A9" s="1" t="s">
        <v>17</v>
      </c>
      <c r="B9" s="2" t="s">
        <v>32</v>
      </c>
      <c r="C9" s="2" t="s">
        <v>33</v>
      </c>
      <c r="D9" s="2" t="s">
        <v>34</v>
      </c>
      <c r="E9">
        <v>5</v>
      </c>
    </row>
    <row r="10" ht="15" spans="1:5">
      <c r="A10" s="3" t="s">
        <v>29</v>
      </c>
      <c r="B10" s="4">
        <v>7529</v>
      </c>
      <c r="C10" s="5">
        <v>11</v>
      </c>
      <c r="D10" s="4">
        <v>1540</v>
      </c>
      <c r="E10">
        <v>6</v>
      </c>
    </row>
    <row r="11" ht="16.5" spans="1:5">
      <c r="A11" s="1" t="s">
        <v>17</v>
      </c>
      <c r="B11" s="2" t="s">
        <v>32</v>
      </c>
      <c r="C11" s="2" t="s">
        <v>33</v>
      </c>
      <c r="D11" s="2" t="s">
        <v>34</v>
      </c>
      <c r="E11">
        <v>6</v>
      </c>
    </row>
    <row r="12" ht="15" spans="1:5">
      <c r="A12" s="3" t="s">
        <v>29</v>
      </c>
      <c r="B12" s="4">
        <v>7531</v>
      </c>
      <c r="C12" s="5">
        <v>15</v>
      </c>
      <c r="D12" s="4">
        <v>3255</v>
      </c>
      <c r="E12">
        <v>7</v>
      </c>
    </row>
    <row r="13" ht="16.5" spans="1:5">
      <c r="A13" s="1" t="s">
        <v>17</v>
      </c>
      <c r="B13" s="2" t="s">
        <v>32</v>
      </c>
      <c r="C13" s="2" t="s">
        <v>33</v>
      </c>
      <c r="D13" s="2" t="s">
        <v>34</v>
      </c>
      <c r="E13">
        <v>7</v>
      </c>
    </row>
    <row r="14" ht="15" spans="1:5">
      <c r="A14" s="3" t="s">
        <v>29</v>
      </c>
      <c r="B14" s="4">
        <v>7762</v>
      </c>
      <c r="C14" s="5">
        <v>28</v>
      </c>
      <c r="D14" s="4">
        <v>2059</v>
      </c>
      <c r="E14">
        <v>8</v>
      </c>
    </row>
    <row r="15" ht="16.5" spans="1:5">
      <c r="A15" s="1" t="s">
        <v>17</v>
      </c>
      <c r="B15" s="2" t="s">
        <v>32</v>
      </c>
      <c r="C15" s="2" t="s">
        <v>33</v>
      </c>
      <c r="D15" s="2" t="s">
        <v>34</v>
      </c>
      <c r="E15">
        <v>8</v>
      </c>
    </row>
    <row r="16" ht="15" spans="1:5">
      <c r="A16" s="3" t="s">
        <v>29</v>
      </c>
      <c r="B16" s="4">
        <v>7859</v>
      </c>
      <c r="C16" s="5">
        <v>32</v>
      </c>
      <c r="D16" s="4">
        <v>3234</v>
      </c>
      <c r="E16">
        <v>9</v>
      </c>
    </row>
    <row r="17" ht="16.5" spans="1:5">
      <c r="A17" s="1" t="s">
        <v>17</v>
      </c>
      <c r="B17" s="2" t="s">
        <v>32</v>
      </c>
      <c r="C17" s="2" t="s">
        <v>33</v>
      </c>
      <c r="D17" s="2" t="s">
        <v>34</v>
      </c>
      <c r="E17">
        <v>9</v>
      </c>
    </row>
    <row r="18" ht="15" spans="1:5">
      <c r="A18" s="3" t="s">
        <v>29</v>
      </c>
      <c r="B18" s="4">
        <v>7860</v>
      </c>
      <c r="C18" s="5">
        <v>36</v>
      </c>
      <c r="D18" s="4">
        <v>4212</v>
      </c>
      <c r="E18">
        <v>10</v>
      </c>
    </row>
    <row r="19" ht="16.5" spans="1:5">
      <c r="A19" s="1" t="s">
        <v>17</v>
      </c>
      <c r="B19" s="2" t="s">
        <v>32</v>
      </c>
      <c r="C19" s="2" t="s">
        <v>33</v>
      </c>
      <c r="D19" s="2" t="s">
        <v>34</v>
      </c>
      <c r="E19">
        <v>10</v>
      </c>
    </row>
    <row r="20" ht="15" spans="1:5">
      <c r="A20" s="3" t="s">
        <v>29</v>
      </c>
      <c r="B20" s="4">
        <v>7901</v>
      </c>
      <c r="C20" s="5">
        <v>5</v>
      </c>
      <c r="D20" s="4">
        <v>1561</v>
      </c>
      <c r="E20">
        <v>11</v>
      </c>
    </row>
    <row r="21" ht="16.5" spans="1:5">
      <c r="A21" s="1" t="s">
        <v>17</v>
      </c>
      <c r="B21" s="2" t="s">
        <v>32</v>
      </c>
      <c r="C21" s="2" t="s">
        <v>33</v>
      </c>
      <c r="D21" s="2" t="s">
        <v>34</v>
      </c>
      <c r="E21">
        <v>11</v>
      </c>
    </row>
    <row r="22" ht="15" spans="1:5">
      <c r="A22" s="3" t="s">
        <v>29</v>
      </c>
      <c r="B22" s="4">
        <v>7943</v>
      </c>
      <c r="C22" s="5">
        <v>27</v>
      </c>
      <c r="D22" s="4">
        <v>2590</v>
      </c>
      <c r="E22">
        <v>12</v>
      </c>
    </row>
    <row r="23" spans="1:5">
      <c r="E23">
        <v>12</v>
      </c>
    </row>
  </sheetData>
  <sortState ref="A1:E22">
    <sortCondition ref="E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2025-12-20T08:03:00Z</dcterms:created>
  <dcterms:modified xsi:type="dcterms:W3CDTF">2025-12-21T10:39:19Z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36638CB600C3486DB1F1A29EFE0A1422_11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