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F03AA4BD-F0E7-4A94-A7A3-3DD0D25EAD91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1" l="1"/>
  <c r="H10" i="1" s="1"/>
  <c r="G9" i="1"/>
  <c r="H9" i="1" s="1"/>
  <c r="F13" i="1"/>
  <c r="G8" i="1"/>
  <c r="H8" i="1" s="1"/>
</calcChain>
</file>

<file path=xl/sharedStrings.xml><?xml version="1.0" encoding="utf-8"?>
<sst xmlns="http://schemas.openxmlformats.org/spreadsheetml/2006/main" count="62" uniqueCount="62">
  <si>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</si>
  <si>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</si>
  <si>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family val="3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</si>
  <si>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</si>
  <si>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</si>
  <si>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</si>
  <si>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</si>
  <si>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</si>
  <si>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</si>
  <si>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</si>
  <si>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</si>
  <si>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</si>
  <si>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</si>
  <si>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</si>
  <si>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</si>
  <si>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</si>
  <si>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</si>
  <si>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</si>
  <si>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</si>
  <si>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</si>
  <si>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</si>
  <si>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</si>
  <si>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</si>
  <si>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family val="3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family val="3"/>
        <charset val="134"/>
      </rPr>
      <t>箱号</t>
    </r>
  </si>
  <si>
    <r>
      <rPr>
        <b/>
        <sz val="10"/>
        <rFont val="宋体"/>
        <family val="3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</si>
  <si>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</si>
  <si>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</si>
  <si>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</si>
  <si>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</si>
  <si>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</si>
  <si>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</si>
  <si>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</si>
  <si>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</si>
  <si>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</si>
  <si>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</si>
  <si>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8" type="noConversion"/>
  </si>
  <si>
    <t>1/1</t>
    <phoneticPr fontId="18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</si>
  <si>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</si>
  <si>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</si>
  <si>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</si>
  <si>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</si>
  <si>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</si>
  <si>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</si>
  <si>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</si>
  <si>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LTWOL25036 织标 65*19mm</t>
  </si>
  <si>
    <t>LTWOL25036 织标 65*19mm</t>
    <phoneticPr fontId="18" type="noConversion"/>
  </si>
  <si>
    <r>
      <rPr>
        <sz val="10.5"/>
        <color rgb="FF000000"/>
        <rFont val="微软雅黑"/>
        <family val="2"/>
        <charset val="134"/>
      </rPr>
      <t>发景诚</t>
    </r>
    <r>
      <rPr>
        <sz val="10.5"/>
        <color rgb="FF000000"/>
        <rFont val="Verdana"/>
        <family val="2"/>
        <charset val="134"/>
      </rPr>
      <t xml:space="preserve"> </t>
    </r>
    <r>
      <rPr>
        <sz val="10.5"/>
        <color rgb="FF000000"/>
        <rFont val="微软雅黑"/>
        <family val="2"/>
        <charset val="134"/>
      </rPr>
      <t>浙江省湖州市德清县新市镇环北路</t>
    </r>
    <r>
      <rPr>
        <sz val="10.5"/>
        <color rgb="FF000000"/>
        <rFont val="Verdana"/>
        <family val="2"/>
        <charset val="134"/>
      </rPr>
      <t>269</t>
    </r>
    <r>
      <rPr>
        <sz val="10.5"/>
        <color rgb="FF000000"/>
        <rFont val="微软雅黑"/>
        <family val="2"/>
        <charset val="134"/>
      </rPr>
      <t>号</t>
    </r>
    <r>
      <rPr>
        <sz val="10.5"/>
        <color rgb="FF000000"/>
        <rFont val="Verdana"/>
        <family val="2"/>
        <charset val="134"/>
      </rPr>
      <t>3</t>
    </r>
    <r>
      <rPr>
        <sz val="10.5"/>
        <color rgb="FF000000"/>
        <rFont val="微软雅黑"/>
        <family val="2"/>
        <charset val="134"/>
      </rPr>
      <t>号楼</t>
    </r>
    <r>
      <rPr>
        <sz val="10.5"/>
        <color rgb="FF000000"/>
        <rFont val="Verdana"/>
        <family val="2"/>
        <charset val="134"/>
      </rPr>
      <t>6</t>
    </r>
    <r>
      <rPr>
        <sz val="10.5"/>
        <color rgb="FF000000"/>
        <rFont val="微软雅黑"/>
        <family val="2"/>
        <charset val="134"/>
      </rPr>
      <t>楼</t>
    </r>
    <r>
      <rPr>
        <sz val="10.5"/>
        <color rgb="FF000000"/>
        <rFont val="Verdana"/>
        <family val="2"/>
        <charset val="134"/>
      </rPr>
      <t>601</t>
    </r>
    <r>
      <rPr>
        <sz val="10.5"/>
        <color rgb="FF000000"/>
        <rFont val="微软雅黑"/>
        <family val="2"/>
        <charset val="134"/>
      </rPr>
      <t>室。朱明明</t>
    </r>
    <r>
      <rPr>
        <sz val="10.5"/>
        <color rgb="FF000000"/>
        <rFont val="Verdana"/>
        <family val="2"/>
        <charset val="134"/>
      </rPr>
      <t>  13706825205</t>
    </r>
    <phoneticPr fontId="18" type="noConversion"/>
  </si>
  <si>
    <t>RXYLFT022</t>
  </si>
  <si>
    <t>RXYLFT022</t>
    <phoneticPr fontId="18" type="noConversion"/>
  </si>
  <si>
    <t>1280/504</t>
  </si>
  <si>
    <t>1280/505</t>
  </si>
  <si>
    <t>1280/506</t>
    <phoneticPr fontId="18" type="noConversion"/>
  </si>
  <si>
    <t>2025-12.22</t>
    <phoneticPr fontId="18" type="noConversion"/>
  </si>
  <si>
    <t>1280/504 1280/505 1280/506</t>
  </si>
  <si>
    <t>11456pccs</t>
    <phoneticPr fontId="18" type="noConversion"/>
  </si>
  <si>
    <t>4.4kg</t>
    <phoneticPr fontId="18" type="noConversion"/>
  </si>
  <si>
    <t>4.4</t>
    <phoneticPr fontId="18" type="noConversion"/>
  </si>
  <si>
    <t>4.9</t>
    <phoneticPr fontId="18" type="noConversion"/>
  </si>
  <si>
    <t>35x35x30</t>
  </si>
  <si>
    <t>35x35x30</t>
    <phoneticPr fontId="18" type="noConversion"/>
  </si>
  <si>
    <r>
      <rPr>
        <b/>
        <sz val="11"/>
        <color theme="1"/>
        <rFont val="宋体"/>
        <family val="3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宋体"/>
        <family val="2"/>
        <charset val="134"/>
      </rPr>
      <t>中通</t>
    </r>
    <r>
      <rPr>
        <b/>
        <sz val="11"/>
        <color theme="1"/>
        <rFont val="Calibri"/>
        <family val="2"/>
        <charset val="134"/>
      </rPr>
      <t>74100477293929</t>
    </r>
    <phoneticPr fontId="18" type="noConversion"/>
  </si>
  <si>
    <t>4.9kg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</si>
</sst>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8" x14ac:knownFonts="1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0"/>
      <name val="Calibri"/>
      <family val="2"/>
    </font>
    <font>
      <b/>
      <sz val="10"/>
      <name val="宋体"/>
      <family val="3"/>
      <charset val="134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b/>
      <sz val="24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sz val="12"/>
      <color rgb="FF000000"/>
      <name val="宋体"/>
      <family val="3"/>
      <charset val="134"/>
      <scheme val="minor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2"/>
      <charset val="134"/>
    </font>
    <font>
      <b/>
      <sz val="11"/>
      <color theme="1"/>
      <name val="Calibri"/>
      <family val="2"/>
      <charset val="134"/>
    </font>
    <font>
      <sz val="11"/>
      <color rgb="FF00000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rgb="FF000000"/>
      <name val="Calibri"/>
      <family val="2"/>
    </font>
    <font>
      <sz val="10"/>
      <color rgb="FF31353B"/>
      <name val="Segoe UI"/>
      <family val="2"/>
    </font>
    <font>
      <sz val="10"/>
      <color rgb="FF38404B"/>
      <name val="Times New Roman"/>
      <family val="1"/>
    </font>
    <font>
      <b/>
      <sz val="11"/>
      <color theme="1"/>
      <name val="Calibri"/>
      <family val="3"/>
      <charset val="13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</cellStyleXfs>
  <cellXfs count="6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4" fillId="0" borderId="5" xfId="0" applyFont="1" applyBorder="1" applyAlignment="1">
      <alignment horizontal="left" vertical="center"/>
    </xf>
    <xf numFmtId="0" fontId="25" fillId="0" borderId="1" xfId="0" applyFont="1" applyBorder="1">
      <alignment vertical="center"/>
    </xf>
    <xf numFmtId="0" fontId="26" fillId="0" borderId="1" xfId="0" applyFont="1" applyBorder="1" applyAlignment="1">
      <alignment horizontal="left" vertical="center" wrapText="1"/>
    </xf>
    <xf numFmtId="0" fontId="19" fillId="0" borderId="10" xfId="1" applyFont="1" applyBorder="1" applyAlignment="1">
      <alignment horizontal="left" vertical="center" wrapText="1"/>
    </xf>
    <xf numFmtId="0" fontId="24" fillId="0" borderId="1" xfId="0" applyFont="1" applyBorder="1">
      <alignment vertical="center"/>
    </xf>
    <xf numFmtId="0" fontId="24" fillId="0" borderId="11" xfId="0" applyFont="1" applyBorder="1" applyAlignment="1">
      <alignment horizontal="left" vertical="center"/>
    </xf>
    <xf numFmtId="0" fontId="24" fillId="0" borderId="12" xfId="0" applyFont="1" applyBorder="1">
      <alignment vertical="center"/>
    </xf>
    <xf numFmtId="0" fontId="24" fillId="0" borderId="10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/>
    </xf>
    <xf numFmtId="49" fontId="19" fillId="0" borderId="1" xfId="1" applyNumberFormat="1" applyFont="1" applyBorder="1" applyAlignment="1">
      <alignment vertical="center" wrapText="1"/>
    </xf>
    <xf numFmtId="0" fontId="32" fillId="0" borderId="14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49" fontId="19" fillId="0" borderId="1" xfId="1" applyNumberFormat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49" fontId="13" fillId="0" borderId="1" xfId="1" applyNumberFormat="1" applyFont="1" applyBorder="1" applyAlignment="1">
      <alignment vertical="center" wrapText="1"/>
    </xf>
    <xf numFmtId="0" fontId="34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/>
    </xf>
    <xf numFmtId="0" fontId="36" fillId="0" borderId="1" xfId="0" applyFont="1" applyBorder="1">
      <alignment vertical="center"/>
    </xf>
    <xf numFmtId="0" fontId="27" fillId="0" borderId="1" xfId="0" applyFont="1" applyBorder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413384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76202</xdr:colOff>
      <xdr:row>0</xdr:row>
      <xdr:rowOff>115009</xdr:rowOff>
    </xdr:from>
    <xdr:to>
      <xdr:col>2</xdr:col>
      <xdr:colOff>518160</xdr:colOff>
      <xdr:row>12</xdr:row>
      <xdr:rowOff>156083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E19C6260-0129-5D18-3991-1F24611D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2" y="115009"/>
          <a:ext cx="1676398" cy="2235634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0</xdr:row>
      <xdr:rowOff>106680</xdr:rowOff>
    </xdr:from>
    <xdr:to>
      <xdr:col>5</xdr:col>
      <xdr:colOff>533400</xdr:colOff>
      <xdr:row>12</xdr:row>
      <xdr:rowOff>152400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EB72E92-A685-F724-2B3E-6F6D3692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4041" y="106680"/>
          <a:ext cx="1775459" cy="2240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workbookViewId="0">
      <selection activeCell="L8" sqref="L8"/>
    </sheetView>
  </sheetViews>
  <sheetFormatPr defaultColWidth="9" defaultRowHeight="14.4" x14ac:dyDescent="0.25"/>
  <cols>
    <col min="1" max="1" width="15" customWidth="1"/>
    <col min="2" max="2" width="14.109375" customWidth="1"/>
    <col min="3" max="3" width="9.44140625" customWidth="1"/>
    <col min="12" max="12" width="10.44140625" customWidth="1"/>
  </cols>
  <sheetData>
    <row r="1" spans="1:12" ht="25.8" x14ac:dyDescent="0.25">
      <c r="A1" s="46" t="s">
        <v>0</v>
      </c>
      <c r="B1" s="47"/>
      <c r="C1" s="47"/>
      <c r="D1" s="47"/>
      <c r="E1" s="47"/>
      <c r="F1" s="47"/>
      <c r="G1" s="47"/>
      <c r="H1" s="48"/>
      <c r="I1" s="49"/>
      <c r="J1" s="47"/>
      <c r="K1" s="47"/>
      <c r="L1" s="47"/>
    </row>
    <row r="2" spans="1:12" ht="25.8" x14ac:dyDescent="0.25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12" ht="15.6" x14ac:dyDescent="0.25">
      <c r="A3" s="3"/>
      <c r="B3" s="3"/>
      <c r="C3" s="3"/>
      <c r="D3" s="4" t="s">
        <v>2</v>
      </c>
      <c r="E3" s="50" t="s">
        <v>52</v>
      </c>
      <c r="F3" s="50"/>
      <c r="G3" s="5"/>
      <c r="H3" s="6"/>
    </row>
    <row r="4" spans="1:12" ht="15.6" x14ac:dyDescent="0.25">
      <c r="A4" s="3"/>
      <c r="B4" s="3"/>
      <c r="C4" s="3"/>
      <c r="D4" s="60" t="s">
        <v>60</v>
      </c>
      <c r="E4" s="52"/>
      <c r="F4" s="52"/>
      <c r="G4" s="52"/>
      <c r="H4" s="6"/>
    </row>
    <row r="5" spans="1:12" ht="25.5" customHeight="1" x14ac:dyDescent="0.25">
      <c r="A5" s="51" t="s">
        <v>46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ht="31.8" customHeight="1" x14ac:dyDescent="0.25">
      <c r="A8" s="43" t="s">
        <v>48</v>
      </c>
      <c r="B8" s="37" t="s">
        <v>45</v>
      </c>
      <c r="C8" s="42" t="s">
        <v>49</v>
      </c>
      <c r="D8" s="35"/>
      <c r="E8" s="11"/>
      <c r="F8" s="24">
        <v>5428</v>
      </c>
      <c r="G8" s="25">
        <f t="shared" ref="G8" si="0">F8*0.05</f>
        <v>271.40000000000003</v>
      </c>
      <c r="H8" s="25">
        <f t="shared" ref="H8" si="1">SUM(F8:G8)</f>
        <v>5699.4</v>
      </c>
      <c r="I8" s="41" t="s">
        <v>27</v>
      </c>
      <c r="J8" s="16" t="s">
        <v>56</v>
      </c>
      <c r="K8" s="16" t="s">
        <v>57</v>
      </c>
      <c r="L8" s="40" t="s">
        <v>59</v>
      </c>
    </row>
    <row r="9" spans="1:12" ht="31.8" customHeight="1" x14ac:dyDescent="0.25">
      <c r="A9" s="44"/>
      <c r="B9" s="37"/>
      <c r="C9" s="38" t="s">
        <v>50</v>
      </c>
      <c r="D9" s="36"/>
      <c r="E9" s="11"/>
      <c r="F9" s="24">
        <v>3014</v>
      </c>
      <c r="G9" s="25">
        <f t="shared" ref="G9:G10" si="2">F9*0.05</f>
        <v>150.70000000000002</v>
      </c>
      <c r="H9" s="25">
        <f t="shared" ref="H9:H10" si="3">SUM(F9:G9)</f>
        <v>3164.7</v>
      </c>
      <c r="I9" s="41"/>
      <c r="J9" s="39"/>
      <c r="K9" s="39"/>
      <c r="L9" s="40"/>
    </row>
    <row r="10" spans="1:12" ht="31.8" customHeight="1" x14ac:dyDescent="0.25">
      <c r="A10" s="44"/>
      <c r="B10" s="37"/>
      <c r="C10" s="38" t="s">
        <v>51</v>
      </c>
      <c r="D10" s="35"/>
      <c r="E10" s="11"/>
      <c r="F10" s="24">
        <v>3014</v>
      </c>
      <c r="G10" s="25">
        <f t="shared" si="2"/>
        <v>150.70000000000002</v>
      </c>
      <c r="H10" s="25">
        <f t="shared" si="3"/>
        <v>3164.7</v>
      </c>
      <c r="I10" s="41"/>
      <c r="J10" s="39"/>
      <c r="K10" s="39"/>
      <c r="L10" s="40"/>
    </row>
    <row r="11" spans="1:12" ht="31.8" customHeight="1" x14ac:dyDescent="0.25">
      <c r="A11" s="44"/>
      <c r="B11" s="37"/>
      <c r="C11" s="38"/>
      <c r="D11" s="35"/>
      <c r="E11" s="11"/>
      <c r="F11" s="24"/>
      <c r="G11" s="25"/>
      <c r="H11" s="25"/>
      <c r="I11" s="41"/>
      <c r="J11" s="39"/>
      <c r="K11" s="39"/>
      <c r="L11" s="40"/>
    </row>
    <row r="12" spans="1:12" ht="31.8" customHeight="1" x14ac:dyDescent="0.25">
      <c r="A12" s="44"/>
      <c r="B12" s="37"/>
      <c r="C12" s="38"/>
      <c r="D12" s="35"/>
      <c r="E12" s="11"/>
      <c r="F12" s="24"/>
      <c r="G12" s="25"/>
      <c r="H12" s="25"/>
      <c r="I12" s="41"/>
      <c r="J12" s="39"/>
      <c r="K12" s="39"/>
      <c r="L12" s="40"/>
    </row>
    <row r="13" spans="1:12" ht="31.8" customHeight="1" x14ac:dyDescent="0.25">
      <c r="A13" s="21" t="s">
        <v>28</v>
      </c>
      <c r="B13" s="22"/>
      <c r="C13" s="23"/>
      <c r="D13" s="23"/>
      <c r="E13" s="23"/>
      <c r="F13" s="19">
        <f>SUM(F8:F12)</f>
        <v>11456</v>
      </c>
      <c r="G13" s="20"/>
      <c r="H13" s="12"/>
      <c r="I13" s="23"/>
      <c r="J13" s="23"/>
      <c r="K13" s="23"/>
      <c r="L13" s="23"/>
    </row>
  </sheetData>
  <mergeCells count="5">
    <mergeCell ref="A1:L1"/>
    <mergeCell ref="A2:L2"/>
    <mergeCell ref="E3:F3"/>
    <mergeCell ref="A5:L5"/>
    <mergeCell ref="D4:G4"/>
  </mergeCells>
  <phoneticPr fontId="18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tabSelected="1" workbookViewId="0">
      <selection activeCell="H7" sqref="H7"/>
    </sheetView>
  </sheetViews>
  <sheetFormatPr defaultColWidth="9" defaultRowHeight="14.4" x14ac:dyDescent="0.25"/>
  <cols>
    <col min="1" max="1" width="30.109375" customWidth="1"/>
    <col min="2" max="2" width="31.44140625" customWidth="1"/>
    <col min="3" max="3" width="23.5546875" customWidth="1"/>
  </cols>
  <sheetData>
    <row r="1" spans="1:4" s="1" customFormat="1" ht="51" customHeight="1" thickBot="1" x14ac:dyDescent="2.35">
      <c r="A1" s="53"/>
      <c r="B1" s="54"/>
      <c r="C1" s="55"/>
      <c r="D1" s="2"/>
    </row>
    <row r="2" spans="1:4" ht="26.4" customHeight="1" thickBot="1" x14ac:dyDescent="0.3">
      <c r="A2" s="26" t="s">
        <v>29</v>
      </c>
      <c r="B2" s="27"/>
      <c r="C2" s="56"/>
    </row>
    <row r="3" spans="1:4" ht="26.4" customHeight="1" thickBot="1" x14ac:dyDescent="0.3">
      <c r="A3" s="26" t="s">
        <v>30</v>
      </c>
      <c r="B3" s="28" t="s">
        <v>47</v>
      </c>
      <c r="C3" s="57"/>
    </row>
    <row r="4" spans="1:4" ht="26.4" customHeight="1" thickBot="1" x14ac:dyDescent="0.3">
      <c r="A4" s="26" t="s">
        <v>31</v>
      </c>
      <c r="B4" s="45" t="s">
        <v>53</v>
      </c>
      <c r="C4" s="57"/>
    </row>
    <row r="5" spans="1:4" ht="26.4" customHeight="1" thickBot="1" x14ac:dyDescent="0.3">
      <c r="A5" s="26" t="s">
        <v>32</v>
      </c>
      <c r="B5" s="29" t="s">
        <v>44</v>
      </c>
      <c r="C5" s="30" t="s">
        <v>33</v>
      </c>
    </row>
    <row r="6" spans="1:4" ht="26.4" customHeight="1" thickBot="1" x14ac:dyDescent="0.3">
      <c r="A6" s="31" t="s">
        <v>34</v>
      </c>
      <c r="B6" s="32" t="s">
        <v>35</v>
      </c>
      <c r="C6" s="58" t="s">
        <v>36</v>
      </c>
    </row>
    <row r="7" spans="1:4" ht="57" customHeight="1" thickBot="1" x14ac:dyDescent="0.3">
      <c r="A7" s="26" t="s">
        <v>37</v>
      </c>
      <c r="B7" s="33" t="s">
        <v>54</v>
      </c>
      <c r="C7" s="58"/>
    </row>
    <row r="8" spans="1:4" ht="24.6" customHeight="1" thickBot="1" x14ac:dyDescent="0.3">
      <c r="A8" s="31" t="s">
        <v>38</v>
      </c>
      <c r="B8" s="34" t="s">
        <v>58</v>
      </c>
      <c r="C8" s="30" t="s">
        <v>39</v>
      </c>
    </row>
    <row r="9" spans="1:4" ht="24.6" customHeight="1" thickBot="1" x14ac:dyDescent="0.3">
      <c r="A9" s="31" t="s">
        <v>40</v>
      </c>
      <c r="B9" s="26" t="s">
        <v>61</v>
      </c>
      <c r="C9" s="59" t="s">
        <v>41</v>
      </c>
    </row>
    <row r="10" spans="1:4" ht="24.6" customHeight="1" thickBot="1" x14ac:dyDescent="0.3">
      <c r="A10" s="31" t="s">
        <v>42</v>
      </c>
      <c r="B10" s="26" t="s">
        <v>55</v>
      </c>
      <c r="C10" s="59"/>
    </row>
    <row r="11" spans="1:4" ht="24.6" customHeight="1" thickBot="1" x14ac:dyDescent="0.3">
      <c r="A11" s="31" t="s">
        <v>43</v>
      </c>
      <c r="B11" s="26"/>
      <c r="C11" s="59"/>
    </row>
  </sheetData>
  <mergeCells count="4">
    <mergeCell ref="A1:C1"/>
    <mergeCell ref="C2:C4"/>
    <mergeCell ref="C6:C7"/>
    <mergeCell ref="C9:C11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L14" sqref="L14"/>
    </sheetView>
  </sheetViews>
  <sheetFormatPr defaultColWidth="9" defaultRowHeight="14.4" x14ac:dyDescent="0.25"/>
  <sheetData/>
  <phoneticPr fontId="18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2025-12-22T08:09:26Z</cp:lastPrinted>
  <dcterms:created xsi:type="dcterms:W3CDTF">2022-07-05T05:25:00Z</dcterms:created>
  <dcterms:modified xsi:type="dcterms:W3CDTF">2025-12-22T08:24:37Z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