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<sst xmlns="http://schemas.openxmlformats.org/spreadsheetml/2006/main" count="73" uniqueCount="61">
  <si>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</si>
  <si>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</si>
  <si>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</si>
  <si>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</si>
  <si>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3536</t>
  </si>
  <si>
    <t xml:space="preserve">地址：金华市婺城区罗埠镇湖沿村梦娜纺织有限公司刘如13646793255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</si>
  <si>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</si>
  <si>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</si>
  <si>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</si>
  <si>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</si>
  <si>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</si>
  <si>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</si>
  <si>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</si>
  <si>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</si>
  <si>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</si>
  <si>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</si>
  <si>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</si>
  <si>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</si>
  <si>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</si>
  <si>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</si>
  <si>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</si>
  <si>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</si>
  <si>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</si>
  <si>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</si>
  <si>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</si>
  <si>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</si>
  <si>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</si>
  <si>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</si>
  <si>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</si>
  <si>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</si>
  <si>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S25120200</t>
  </si>
  <si>
    <t>TESCO</t>
  </si>
  <si>
    <t>15*32+4CM</t>
  </si>
  <si>
    <t>1-1</t>
  </si>
  <si>
    <t>一包</t>
  </si>
  <si>
    <t>18*32+4CM</t>
  </si>
  <si>
    <t>2-2</t>
  </si>
  <si>
    <t>24*32+4CM</t>
  </si>
  <si>
    <t>3-3</t>
  </si>
  <si>
    <t>28*28+4CM</t>
  </si>
  <si>
    <t>4-5</t>
  </si>
  <si>
    <t>6000+5970=11970只  共两包</t>
  </si>
  <si>
    <t>100*100CM</t>
  </si>
  <si>
    <t>6-7</t>
  </si>
  <si>
    <t>300+172=372只  共两包</t>
  </si>
  <si>
    <t>10.5*19+4CM</t>
  </si>
  <si>
    <t>8-9</t>
  </si>
  <si>
    <t>14000+14354=28354只 共两包</t>
  </si>
  <si>
    <t>15*28+4CM</t>
  </si>
  <si>
    <t>10-11</t>
  </si>
  <si>
    <t>8000+4284=12284只  共两包</t>
  </si>
  <si>
    <t>17*23+4CM</t>
  </si>
  <si>
    <t>12-13</t>
  </si>
  <si>
    <t>9000+9268=18268只  共两包</t>
  </si>
  <si>
    <t>18*28+4CM</t>
  </si>
  <si>
    <t>14-15</t>
  </si>
  <si>
    <t>6000+3398=9398只   共两包</t>
  </si>
  <si>
    <t>40*28+4CM</t>
  </si>
  <si>
    <t>16-16</t>
  </si>
  <si>
    <t>合计：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</si>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</sst>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F19" sqref="F1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>
        <v>4500351455</v>
      </c>
      <c r="D9" s="23"/>
      <c r="E9" s="24" t="s">
        <v>32</v>
      </c>
      <c r="F9" s="25">
        <v>2100</v>
      </c>
      <c r="G9" s="25">
        <v>21</v>
      </c>
      <c r="H9" s="25">
        <f>SUM(F9:G9)</f>
        <v>2121</v>
      </c>
      <c r="I9" s="20" t="s">
        <v>33</v>
      </c>
      <c r="J9" s="26">
        <v>8.8</v>
      </c>
      <c r="K9" s="27">
        <v>9</v>
      </c>
      <c r="L9" s="28" t="s">
        <v>34</v>
      </c>
    </row>
    <row r="10" s="1" customFormat="1" ht="24.75" customHeight="1" spans="1:12">
      <c r="A10" s="29"/>
      <c r="B10" s="22" t="s">
        <v>31</v>
      </c>
      <c r="C10" s="22">
        <v>4500351455</v>
      </c>
      <c r="D10" s="23"/>
      <c r="E10" s="24" t="s">
        <v>35</v>
      </c>
      <c r="F10" s="25">
        <v>2100</v>
      </c>
      <c r="G10" s="25">
        <v>21</v>
      </c>
      <c r="H10" s="25">
        <f t="shared" ref="H10:H30" si="0">SUM(F10:G10)</f>
        <v>2121</v>
      </c>
      <c r="I10" s="20" t="s">
        <v>36</v>
      </c>
      <c r="J10" s="26">
        <v>10.3</v>
      </c>
      <c r="K10" s="27">
        <v>10.4</v>
      </c>
      <c r="L10" s="28" t="s">
        <v>34</v>
      </c>
    </row>
    <row r="11" s="1" customFormat="1" ht="24.75" customHeight="1" spans="1:12">
      <c r="A11" s="29"/>
      <c r="B11" s="22" t="s">
        <v>31</v>
      </c>
      <c r="C11" s="22">
        <v>4500351455</v>
      </c>
      <c r="D11" s="23"/>
      <c r="E11" s="24" t="s">
        <v>37</v>
      </c>
      <c r="F11" s="25">
        <v>3256</v>
      </c>
      <c r="G11" s="25">
        <v>32</v>
      </c>
      <c r="H11" s="25">
        <f t="shared" si="0"/>
        <v>3288</v>
      </c>
      <c r="I11" s="20" t="s">
        <v>38</v>
      </c>
      <c r="J11" s="26">
        <v>21</v>
      </c>
      <c r="K11" s="27">
        <v>21.4</v>
      </c>
      <c r="L11" s="28" t="s">
        <v>34</v>
      </c>
    </row>
    <row r="12" s="1" customFormat="1" ht="24.75" customHeight="1" spans="1:12">
      <c r="A12" s="29"/>
      <c r="B12" s="22" t="s">
        <v>31</v>
      </c>
      <c r="C12" s="22">
        <v>4500351455</v>
      </c>
      <c r="D12" s="23"/>
      <c r="E12" s="24" t="s">
        <v>39</v>
      </c>
      <c r="F12" s="25">
        <v>11970</v>
      </c>
      <c r="G12" s="25">
        <v>119</v>
      </c>
      <c r="H12" s="25">
        <f t="shared" si="0"/>
        <v>12089</v>
      </c>
      <c r="I12" s="20" t="s">
        <v>40</v>
      </c>
      <c r="J12" s="26">
        <v>80.5</v>
      </c>
      <c r="K12" s="27">
        <v>81.5</v>
      </c>
      <c r="L12" s="28" t="s">
        <v>41</v>
      </c>
    </row>
    <row r="13" s="1" customFormat="1" ht="24.75" customHeight="1" spans="1:12">
      <c r="A13" s="29"/>
      <c r="B13" s="22" t="s">
        <v>31</v>
      </c>
      <c r="C13" s="22">
        <v>4500351455</v>
      </c>
      <c r="D13" s="23"/>
      <c r="E13" s="24" t="s">
        <v>42</v>
      </c>
      <c r="F13" s="25">
        <v>372</v>
      </c>
      <c r="G13" s="25">
        <v>3</v>
      </c>
      <c r="H13" s="25">
        <f t="shared" si="0"/>
        <v>375</v>
      </c>
      <c r="I13" s="20" t="s">
        <v>43</v>
      </c>
      <c r="J13" s="26">
        <v>28</v>
      </c>
      <c r="K13" s="27">
        <v>28.3</v>
      </c>
      <c r="L13" s="28" t="s">
        <v>44</v>
      </c>
    </row>
    <row r="14" s="1" customFormat="1" ht="24.75" customHeight="1" spans="1:12">
      <c r="A14" s="29"/>
      <c r="B14" s="22" t="s">
        <v>31</v>
      </c>
      <c r="C14" s="22">
        <v>4500351455</v>
      </c>
      <c r="D14" s="23"/>
      <c r="E14" s="24" t="s">
        <v>45</v>
      </c>
      <c r="F14" s="25">
        <v>28354</v>
      </c>
      <c r="G14" s="25">
        <v>283</v>
      </c>
      <c r="H14" s="25">
        <f t="shared" si="0"/>
        <v>28637</v>
      </c>
      <c r="I14" s="20" t="s">
        <v>46</v>
      </c>
      <c r="J14" s="26">
        <v>51</v>
      </c>
      <c r="K14" s="27">
        <v>52</v>
      </c>
      <c r="L14" s="28" t="s">
        <v>47</v>
      </c>
    </row>
    <row r="15" s="1" customFormat="1" ht="24.75" customHeight="1" spans="1:12">
      <c r="A15" s="29"/>
      <c r="B15" s="22" t="s">
        <v>31</v>
      </c>
      <c r="C15" s="22">
        <v>4500351455</v>
      </c>
      <c r="D15" s="23"/>
      <c r="E15" s="24" t="s">
        <v>48</v>
      </c>
      <c r="F15" s="25">
        <v>12284</v>
      </c>
      <c r="G15" s="25">
        <v>122</v>
      </c>
      <c r="H15" s="25">
        <f t="shared" si="0"/>
        <v>12406</v>
      </c>
      <c r="I15" s="20" t="s">
        <v>49</v>
      </c>
      <c r="J15" s="26">
        <v>52.8</v>
      </c>
      <c r="K15" s="27">
        <v>53.8</v>
      </c>
      <c r="L15" s="28" t="s">
        <v>50</v>
      </c>
    </row>
    <row r="16" s="1" customFormat="1" ht="24.75" customHeight="1" spans="1:12">
      <c r="A16" s="29"/>
      <c r="B16" s="22" t="s">
        <v>31</v>
      </c>
      <c r="C16" s="22">
        <v>4500351455</v>
      </c>
      <c r="D16" s="23"/>
      <c r="E16" s="24" t="s">
        <v>51</v>
      </c>
      <c r="F16" s="25">
        <v>18268</v>
      </c>
      <c r="G16" s="25">
        <v>182</v>
      </c>
      <c r="H16" s="25">
        <f t="shared" si="0"/>
        <v>18450</v>
      </c>
      <c r="I16" s="20" t="s">
        <v>52</v>
      </c>
      <c r="J16" s="26">
        <v>62.7</v>
      </c>
      <c r="K16" s="27">
        <v>63.7</v>
      </c>
      <c r="L16" s="28" t="s">
        <v>53</v>
      </c>
    </row>
    <row r="17" s="1" customFormat="1" ht="24.75" customHeight="1" spans="1:12">
      <c r="A17" s="29"/>
      <c r="B17" s="22" t="s">
        <v>31</v>
      </c>
      <c r="C17" s="22">
        <v>4500351455</v>
      </c>
      <c r="D17" s="23"/>
      <c r="E17" s="24" t="s">
        <v>54</v>
      </c>
      <c r="F17" s="25">
        <v>9398</v>
      </c>
      <c r="G17" s="25">
        <v>93</v>
      </c>
      <c r="H17" s="25">
        <f t="shared" si="0"/>
        <v>9491</v>
      </c>
      <c r="I17" s="20" t="s">
        <v>55</v>
      </c>
      <c r="J17" s="26">
        <v>40.1</v>
      </c>
      <c r="K17" s="27">
        <v>41.1</v>
      </c>
      <c r="L17" s="28" t="s">
        <v>56</v>
      </c>
    </row>
    <row r="18" s="1" customFormat="1" ht="24.75" customHeight="1" spans="1:12">
      <c r="A18" s="29"/>
      <c r="B18" s="22" t="s">
        <v>31</v>
      </c>
      <c r="C18" s="22">
        <v>4500351455</v>
      </c>
      <c r="D18" s="23"/>
      <c r="E18" s="24" t="s">
        <v>57</v>
      </c>
      <c r="F18" s="25">
        <v>438</v>
      </c>
      <c r="G18" s="25">
        <v>4</v>
      </c>
      <c r="H18" s="25">
        <f t="shared" si="0"/>
        <v>442</v>
      </c>
      <c r="I18" s="20" t="s">
        <v>58</v>
      </c>
      <c r="J18" s="26">
        <v>3.5</v>
      </c>
      <c r="K18" s="27">
        <v>4</v>
      </c>
      <c r="L18" s="28" t="s">
        <v>34</v>
      </c>
    </row>
    <row r="19" s="1" customFormat="1" ht="24.75" customHeight="1" spans="1:12">
      <c r="A19" s="30"/>
      <c r="B19" s="22"/>
      <c r="C19" s="31"/>
      <c r="D19" s="23"/>
      <c r="E19" s="24"/>
      <c r="F19" s="25"/>
      <c r="G19" s="25"/>
      <c r="H19" s="25"/>
      <c r="I19" s="20"/>
      <c r="J19" s="26"/>
      <c r="K19" s="27"/>
      <c r="L19" s="32"/>
    </row>
    <row r="20" s="1" customFormat="1" ht="24.75" customHeight="1" spans="1:12">
      <c r="A20" s="30" t="s">
        <v>59</v>
      </c>
      <c r="B20" s="23"/>
      <c r="C20" s="23"/>
      <c r="D20" s="23"/>
      <c r="E20" s="23"/>
      <c r="F20" s="25">
        <f>SUM(F9:F18)</f>
        <v>88540</v>
      </c>
      <c r="G20" s="25">
        <f>SUM(G9:G18)</f>
        <v>880</v>
      </c>
      <c r="H20" s="25">
        <f>SUM(H9:H18)</f>
        <v>89420</v>
      </c>
      <c r="I20" s="20" t="s">
        <v>60</v>
      </c>
      <c r="J20" s="26">
        <f>SUM(J9:J18)</f>
        <v>358.7</v>
      </c>
      <c r="K20" s="26">
        <f>SUM(K9:K18)</f>
        <v>365.2</v>
      </c>
      <c r="L20" s="32"/>
    </row>
    <row r="29" ht="26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8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2025-12-22T05:25:07Z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3DFF256671FA4308A1B43A20D135AFC5_13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