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840" windowHeight="8070"/>
  </bookViews>
  <sheets>
    <sheet name="Sheet1" sheetId="1" r:id="rId1"/>
    <sheet name="Sheet2" sheetId="2" r:id="rId2"/>
    <sheet name="Sheet4" sheetId="4" r:id="rId3"/>
    <sheet name="Sheet5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<sst xmlns="http://schemas.openxmlformats.org/spreadsheetml/2006/main" count="251" uniqueCount="38">
  <si>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</si>
  <si>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</si>
  <si>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</si>
  <si>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</si>
  <si>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SF3266803110387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</si>
  <si>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</si>
  <si>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</si>
  <si>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</si>
  <si>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</si>
  <si>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</si>
  <si>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</si>
  <si>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</si>
  <si>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</si>
  <si>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</si>
  <si>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</si>
  <si>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</si>
  <si>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</si>
  <si>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</si>
  <si>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</si>
  <si>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</si>
  <si>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</si>
  <si>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</si>
  <si>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</si>
  <si>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</si>
  <si>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</si>
  <si>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</si>
  <si>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</si>
  <si>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</si>
  <si>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
S25121671 
PO00022 ET090021</t>
  </si>
  <si>
    <t>TYPE5</t>
  </si>
  <si>
    <t>30*40*50</t>
  </si>
  <si>
    <t>S25121671 
PO00022 ET090021</t>
  </si>
  <si>
    <t>TYPE8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</si>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</sst>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  <numFmt numFmtId="180" formatCode="\1/1"/>
  </numFmts>
  <fonts count="42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204"/>
    </font>
    <font>
      <b/>
      <sz val="11"/>
      <name val="Calibri"/>
      <charset val="20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176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top" wrapText="1"/>
    </xf>
    <xf numFmtId="178" fontId="19" fillId="0" borderId="1" xfId="49" applyNumberFormat="1" applyFont="1" applyFill="1" applyBorder="1" applyAlignment="1">
      <alignment horizontal="center" vertical="center" wrapText="1"/>
    </xf>
    <xf numFmtId="180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80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3</xdr:row>
      <xdr:rowOff>74295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3</xdr:row>
      <xdr:rowOff>74295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180975</xdr:colOff>
      <xdr:row>0</xdr:row>
      <xdr:rowOff>123825</xdr:rowOff>
    </xdr:from>
    <xdr:to>
      <xdr:col>11</xdr:col>
      <xdr:colOff>343535</xdr:colOff>
      <xdr:row>3</xdr:row>
      <xdr:rowOff>124460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15125" y="123825"/>
          <a:ext cx="1858010" cy="610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tabSelected="1" topLeftCell="A42" workbookViewId="0">
      <selection activeCell="A7" sqref="A7:A64"/>
    </sheetView>
  </sheetViews>
  <sheetFormatPr defaultColWidth="9" defaultRowHeight="16" customHeight="1"/>
  <cols>
    <col min="1" max="1" width="15.75" style="14" customWidth="1"/>
    <col min="2" max="4" width="9" style="14"/>
    <col min="5" max="5" width="7.625" style="14" customWidth="1"/>
    <col min="6" max="6" width="9" style="14"/>
    <col min="7" max="7" width="8" style="14" customWidth="1"/>
    <col min="8" max="8" width="7.5" style="14" customWidth="1"/>
    <col min="9" max="9" width="10.875" style="14" customWidth="1"/>
    <col min="10" max="10" width="10.375" style="14" customWidth="1"/>
    <col min="11" max="11" width="11.875" style="14" customWidth="1"/>
    <col min="12" max="16384" width="9" style="14"/>
  </cols>
  <sheetData>
    <row r="1" s="14" customFormat="1" customHeight="1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="14" customFormat="1" customHeight="1" spans="1:13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="14" customFormat="1" customHeight="1" spans="1:13">
      <c r="A3" s="16"/>
      <c r="B3" s="16"/>
      <c r="C3" s="16"/>
      <c r="D3" s="16"/>
      <c r="E3" s="17" t="s">
        <v>2</v>
      </c>
      <c r="F3" s="18">
        <v>46013</v>
      </c>
      <c r="G3" s="18"/>
      <c r="H3" s="19"/>
      <c r="I3" s="20"/>
      <c r="J3" s="20"/>
      <c r="K3" s="20"/>
      <c r="L3" s="20"/>
      <c r="M3" s="16"/>
    </row>
    <row r="4" s="14" customFormat="1" customHeight="1" spans="1:13">
      <c r="A4" s="16"/>
      <c r="B4" s="16"/>
      <c r="C4" s="16"/>
      <c r="D4" s="16"/>
      <c r="E4" s="17" t="s">
        <v>3</v>
      </c>
      <c r="F4" s="21" t="s">
        <v>4</v>
      </c>
      <c r="G4" s="21"/>
      <c r="H4" s="22"/>
      <c r="I4" s="22"/>
      <c r="J4" s="22"/>
      <c r="K4" s="23"/>
      <c r="L4" s="23"/>
      <c r="M4" s="23"/>
    </row>
    <row r="5" s="14" customFormat="1" customHeight="1" spans="1:13">
      <c r="A5" s="24" t="s">
        <v>5</v>
      </c>
      <c r="B5" s="25" t="s">
        <v>6</v>
      </c>
      <c r="C5" s="25" t="s">
        <v>7</v>
      </c>
      <c r="D5" s="25" t="s">
        <v>8</v>
      </c>
      <c r="E5" s="26" t="s">
        <v>9</v>
      </c>
      <c r="F5" s="27" t="s">
        <v>10</v>
      </c>
      <c r="G5" s="27" t="s">
        <v>11</v>
      </c>
      <c r="H5" s="27" t="s">
        <v>12</v>
      </c>
      <c r="I5" s="28" t="s">
        <v>13</v>
      </c>
      <c r="J5" s="29" t="s">
        <v>14</v>
      </c>
      <c r="K5" s="29" t="s">
        <v>15</v>
      </c>
      <c r="L5" s="25" t="s">
        <v>16</v>
      </c>
      <c r="M5" s="30"/>
    </row>
    <row r="6" s="14" customFormat="1" customHeight="1" spans="1:13">
      <c r="A6" s="31"/>
      <c r="B6" s="32" t="s">
        <v>17</v>
      </c>
      <c r="C6" s="33" t="s">
        <v>18</v>
      </c>
      <c r="D6" s="33" t="s">
        <v>19</v>
      </c>
      <c r="E6" s="34" t="s">
        <v>20</v>
      </c>
      <c r="F6" s="35" t="s">
        <v>21</v>
      </c>
      <c r="G6" s="36" t="s">
        <v>22</v>
      </c>
      <c r="H6" s="36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0"/>
    </row>
    <row r="7" s="14" customFormat="1" customHeight="1" spans="1:13">
      <c r="A7" s="40" t="s">
        <v>28</v>
      </c>
      <c r="B7" s="41" t="s">
        <v>29</v>
      </c>
      <c r="C7" s="7">
        <v>2305</v>
      </c>
      <c r="D7" s="8">
        <v>46</v>
      </c>
      <c r="E7" s="42"/>
      <c r="F7" s="7">
        <v>1166</v>
      </c>
      <c r="G7" s="43">
        <f>F7*0.02</f>
        <v>23.32</v>
      </c>
      <c r="H7" s="43">
        <f>SUM(F7:G7)</f>
        <v>1189.32</v>
      </c>
      <c r="I7" s="44">
        <v>45661</v>
      </c>
      <c r="J7" s="45">
        <v>33.8</v>
      </c>
      <c r="K7" s="45">
        <v>34.2</v>
      </c>
      <c r="L7" s="45" t="s">
        <v>30</v>
      </c>
      <c r="M7" s="46"/>
    </row>
    <row r="8" s="14" customFormat="1" customHeight="1" spans="1:13">
      <c r="A8" s="40"/>
      <c r="B8" s="41"/>
      <c r="C8" s="7">
        <v>2305</v>
      </c>
      <c r="D8" s="8">
        <v>46</v>
      </c>
      <c r="E8" s="42"/>
      <c r="F8" s="7">
        <v>1166</v>
      </c>
      <c r="G8" s="43">
        <f t="shared" ref="G8:G39" si="0">F8*0.02</f>
        <v>23.32</v>
      </c>
      <c r="H8" s="43">
        <f t="shared" ref="H8:H39" si="1">SUM(F8:G8)</f>
        <v>1189.32</v>
      </c>
      <c r="I8" s="47"/>
      <c r="J8" s="48"/>
      <c r="K8" s="48"/>
      <c r="L8" s="48"/>
      <c r="M8" s="46"/>
    </row>
    <row r="9" s="14" customFormat="1" customHeight="1" spans="1:13">
      <c r="A9" s="40"/>
      <c r="B9" s="41"/>
      <c r="C9" s="7">
        <v>2305</v>
      </c>
      <c r="D9" s="8">
        <v>47</v>
      </c>
      <c r="E9" s="42"/>
      <c r="F9" s="7">
        <v>1123</v>
      </c>
      <c r="G9" s="43">
        <f t="shared" si="0"/>
        <v>22.46</v>
      </c>
      <c r="H9" s="43">
        <f t="shared" si="1"/>
        <v>1145.46</v>
      </c>
      <c r="I9" s="47"/>
      <c r="J9" s="48"/>
      <c r="K9" s="48"/>
      <c r="L9" s="48"/>
      <c r="M9" s="46"/>
    </row>
    <row r="10" s="14" customFormat="1" customHeight="1" spans="1:13">
      <c r="A10" s="40"/>
      <c r="B10" s="41"/>
      <c r="C10" s="7">
        <v>2305</v>
      </c>
      <c r="D10" s="8">
        <v>47</v>
      </c>
      <c r="E10" s="42"/>
      <c r="F10" s="7">
        <v>1123</v>
      </c>
      <c r="G10" s="43">
        <f t="shared" si="0"/>
        <v>22.46</v>
      </c>
      <c r="H10" s="43">
        <f t="shared" si="1"/>
        <v>1145.46</v>
      </c>
      <c r="I10" s="47"/>
      <c r="J10" s="48"/>
      <c r="K10" s="48"/>
      <c r="L10" s="48"/>
      <c r="M10" s="46"/>
    </row>
    <row r="11" s="14" customFormat="1" customHeight="1" spans="1:13">
      <c r="A11" s="40"/>
      <c r="B11" s="41"/>
      <c r="C11" s="7">
        <v>2375</v>
      </c>
      <c r="D11" s="8">
        <v>59</v>
      </c>
      <c r="E11" s="42"/>
      <c r="F11" s="7">
        <v>1648</v>
      </c>
      <c r="G11" s="43">
        <f t="shared" si="0"/>
        <v>32.96</v>
      </c>
      <c r="H11" s="43">
        <f t="shared" si="1"/>
        <v>1680.96</v>
      </c>
      <c r="I11" s="47"/>
      <c r="J11" s="48"/>
      <c r="K11" s="48"/>
      <c r="L11" s="48"/>
      <c r="M11" s="46"/>
    </row>
    <row r="12" s="14" customFormat="1" customHeight="1" spans="1:13">
      <c r="A12" s="40"/>
      <c r="B12" s="41"/>
      <c r="C12" s="7">
        <v>2375</v>
      </c>
      <c r="D12" s="8">
        <v>59</v>
      </c>
      <c r="E12" s="42"/>
      <c r="F12" s="7">
        <v>1648</v>
      </c>
      <c r="G12" s="43">
        <f t="shared" si="0"/>
        <v>32.96</v>
      </c>
      <c r="H12" s="43">
        <f t="shared" si="1"/>
        <v>1680.96</v>
      </c>
      <c r="I12" s="47"/>
      <c r="J12" s="48"/>
      <c r="K12" s="48"/>
      <c r="L12" s="48"/>
      <c r="M12" s="46"/>
    </row>
    <row r="13" s="14" customFormat="1" customHeight="1" spans="1:13">
      <c r="A13" s="40"/>
      <c r="B13" s="41"/>
      <c r="C13" s="7">
        <v>2502</v>
      </c>
      <c r="D13" s="8">
        <v>46</v>
      </c>
      <c r="E13" s="42"/>
      <c r="F13" s="7">
        <v>4259</v>
      </c>
      <c r="G13" s="43">
        <f t="shared" si="0"/>
        <v>85.18</v>
      </c>
      <c r="H13" s="43">
        <f t="shared" si="1"/>
        <v>4344.18</v>
      </c>
      <c r="I13" s="47"/>
      <c r="J13" s="48"/>
      <c r="K13" s="48"/>
      <c r="L13" s="48"/>
      <c r="M13" s="46"/>
    </row>
    <row r="14" s="14" customFormat="1" customHeight="1" spans="1:13">
      <c r="A14" s="40"/>
      <c r="B14" s="41"/>
      <c r="C14" s="7">
        <v>2502</v>
      </c>
      <c r="D14" s="8">
        <v>46</v>
      </c>
      <c r="E14" s="42"/>
      <c r="F14" s="7">
        <v>4259</v>
      </c>
      <c r="G14" s="43">
        <f t="shared" si="0"/>
        <v>85.18</v>
      </c>
      <c r="H14" s="43">
        <f t="shared" si="1"/>
        <v>4344.18</v>
      </c>
      <c r="I14" s="47"/>
      <c r="J14" s="48"/>
      <c r="K14" s="48"/>
      <c r="L14" s="48"/>
      <c r="M14" s="46"/>
    </row>
    <row r="15" s="14" customFormat="1" customHeight="1" spans="1:13">
      <c r="A15" s="40"/>
      <c r="B15" s="41"/>
      <c r="C15" s="7">
        <v>2503</v>
      </c>
      <c r="D15" s="8">
        <v>50</v>
      </c>
      <c r="E15" s="42"/>
      <c r="F15" s="7">
        <v>5179</v>
      </c>
      <c r="G15" s="43">
        <f t="shared" si="0"/>
        <v>103.58</v>
      </c>
      <c r="H15" s="43">
        <f t="shared" si="1"/>
        <v>5282.58</v>
      </c>
      <c r="I15" s="47"/>
      <c r="J15" s="48"/>
      <c r="K15" s="48"/>
      <c r="L15" s="48"/>
      <c r="M15" s="46"/>
    </row>
    <row r="16" s="14" customFormat="1" customHeight="1" spans="1:13">
      <c r="A16" s="40"/>
      <c r="B16" s="41"/>
      <c r="C16" s="7">
        <v>2503</v>
      </c>
      <c r="D16" s="8">
        <v>50</v>
      </c>
      <c r="E16" s="42"/>
      <c r="F16" s="7">
        <v>5179</v>
      </c>
      <c r="G16" s="43">
        <f t="shared" si="0"/>
        <v>103.58</v>
      </c>
      <c r="H16" s="43">
        <f t="shared" si="1"/>
        <v>5282.58</v>
      </c>
      <c r="I16" s="47"/>
      <c r="J16" s="48"/>
      <c r="K16" s="48"/>
      <c r="L16" s="48"/>
      <c r="M16" s="46"/>
    </row>
    <row r="17" s="14" customFormat="1" customHeight="1" spans="1:13">
      <c r="A17" s="40"/>
      <c r="B17" s="41"/>
      <c r="C17" s="7">
        <v>2505</v>
      </c>
      <c r="D17" s="8">
        <v>65</v>
      </c>
      <c r="E17" s="42"/>
      <c r="F17" s="7">
        <v>2869</v>
      </c>
      <c r="G17" s="43">
        <f t="shared" si="0"/>
        <v>57.38</v>
      </c>
      <c r="H17" s="43">
        <f t="shared" si="1"/>
        <v>2926.38</v>
      </c>
      <c r="I17" s="47"/>
      <c r="J17" s="48"/>
      <c r="K17" s="48"/>
      <c r="L17" s="48"/>
      <c r="M17" s="46"/>
    </row>
    <row r="18" s="14" customFormat="1" customHeight="1" spans="1:13">
      <c r="A18" s="40"/>
      <c r="B18" s="41"/>
      <c r="C18" s="7">
        <v>2505</v>
      </c>
      <c r="D18" s="8">
        <v>65</v>
      </c>
      <c r="E18" s="42"/>
      <c r="F18" s="7">
        <v>2869</v>
      </c>
      <c r="G18" s="43">
        <f t="shared" si="0"/>
        <v>57.38</v>
      </c>
      <c r="H18" s="43">
        <f t="shared" si="1"/>
        <v>2926.38</v>
      </c>
      <c r="I18" s="47"/>
      <c r="J18" s="48"/>
      <c r="K18" s="48"/>
      <c r="L18" s="48"/>
      <c r="M18" s="46"/>
    </row>
    <row r="19" s="14" customFormat="1" customHeight="1" spans="1:13">
      <c r="A19" s="40"/>
      <c r="B19" s="41"/>
      <c r="C19" s="7">
        <v>2505</v>
      </c>
      <c r="D19" s="8">
        <v>66</v>
      </c>
      <c r="E19" s="42"/>
      <c r="F19" s="7">
        <v>1862</v>
      </c>
      <c r="G19" s="43">
        <f t="shared" si="0"/>
        <v>37.24</v>
      </c>
      <c r="H19" s="43">
        <f t="shared" si="1"/>
        <v>1899.24</v>
      </c>
      <c r="I19" s="47"/>
      <c r="J19" s="48"/>
      <c r="K19" s="48"/>
      <c r="L19" s="48"/>
      <c r="M19" s="46"/>
    </row>
    <row r="20" s="14" customFormat="1" customHeight="1" spans="1:13">
      <c r="A20" s="40"/>
      <c r="B20" s="41"/>
      <c r="C20" s="7">
        <v>2505</v>
      </c>
      <c r="D20" s="8">
        <v>66</v>
      </c>
      <c r="E20" s="42"/>
      <c r="F20" s="7">
        <v>1862</v>
      </c>
      <c r="G20" s="43">
        <f t="shared" si="0"/>
        <v>37.24</v>
      </c>
      <c r="H20" s="43">
        <f t="shared" si="1"/>
        <v>1899.24</v>
      </c>
      <c r="I20" s="47"/>
      <c r="J20" s="48"/>
      <c r="K20" s="48"/>
      <c r="L20" s="48"/>
      <c r="M20" s="46"/>
    </row>
    <row r="21" s="14" customFormat="1" customHeight="1" spans="1:13">
      <c r="A21" s="40"/>
      <c r="B21" s="41"/>
      <c r="C21" s="7">
        <v>2506</v>
      </c>
      <c r="D21" s="8">
        <v>7</v>
      </c>
      <c r="E21" s="42"/>
      <c r="F21" s="7">
        <v>3306</v>
      </c>
      <c r="G21" s="43">
        <f t="shared" si="0"/>
        <v>66.12</v>
      </c>
      <c r="H21" s="43">
        <f t="shared" si="1"/>
        <v>3372.12</v>
      </c>
      <c r="I21" s="47"/>
      <c r="J21" s="48"/>
      <c r="K21" s="48"/>
      <c r="L21" s="48"/>
      <c r="M21" s="46"/>
    </row>
    <row r="22" s="14" customFormat="1" customHeight="1" spans="1:13">
      <c r="A22" s="40"/>
      <c r="B22" s="41"/>
      <c r="C22" s="7">
        <v>2506</v>
      </c>
      <c r="D22" s="8">
        <v>7</v>
      </c>
      <c r="E22" s="42"/>
      <c r="F22" s="7">
        <v>3306</v>
      </c>
      <c r="G22" s="43">
        <f t="shared" si="0"/>
        <v>66.12</v>
      </c>
      <c r="H22" s="43">
        <f t="shared" si="1"/>
        <v>3372.12</v>
      </c>
      <c r="I22" s="47"/>
      <c r="J22" s="48"/>
      <c r="K22" s="48"/>
      <c r="L22" s="48"/>
      <c r="M22" s="46"/>
    </row>
    <row r="23" s="14" customFormat="1" ht="20" customHeight="1" spans="1:13">
      <c r="A23" s="40"/>
      <c r="B23" s="41"/>
      <c r="C23" s="7">
        <v>2507</v>
      </c>
      <c r="D23" s="8">
        <v>18</v>
      </c>
      <c r="E23" s="42"/>
      <c r="F23" s="7">
        <v>7192</v>
      </c>
      <c r="G23" s="43">
        <f t="shared" si="0"/>
        <v>143.84</v>
      </c>
      <c r="H23" s="43">
        <f t="shared" si="1"/>
        <v>7335.84</v>
      </c>
      <c r="I23" s="47"/>
      <c r="J23" s="48"/>
      <c r="K23" s="48"/>
      <c r="L23" s="48"/>
      <c r="M23" s="46"/>
    </row>
    <row r="24" s="14" customFormat="1" customHeight="1" spans="1:13">
      <c r="A24" s="40"/>
      <c r="B24" s="41"/>
      <c r="C24" s="7">
        <v>2507</v>
      </c>
      <c r="D24" s="8">
        <v>18</v>
      </c>
      <c r="E24" s="42"/>
      <c r="F24" s="7">
        <v>7192</v>
      </c>
      <c r="G24" s="43">
        <f t="shared" si="0"/>
        <v>143.84</v>
      </c>
      <c r="H24" s="43">
        <f t="shared" si="1"/>
        <v>7335.84</v>
      </c>
      <c r="I24" s="47"/>
      <c r="J24" s="48"/>
      <c r="K24" s="48"/>
      <c r="L24" s="48"/>
      <c r="M24" s="46"/>
    </row>
    <row r="25" s="14" customFormat="1" customHeight="1" spans="1:13">
      <c r="A25" s="40"/>
      <c r="B25" s="41"/>
      <c r="C25" s="7">
        <v>2511</v>
      </c>
      <c r="D25" s="8">
        <v>20</v>
      </c>
      <c r="E25" s="42"/>
      <c r="F25" s="7">
        <v>3868</v>
      </c>
      <c r="G25" s="43">
        <f t="shared" si="0"/>
        <v>77.36</v>
      </c>
      <c r="H25" s="43">
        <f t="shared" si="1"/>
        <v>3945.36</v>
      </c>
      <c r="I25" s="47"/>
      <c r="J25" s="48"/>
      <c r="K25" s="48"/>
      <c r="L25" s="48"/>
      <c r="M25" s="46"/>
    </row>
    <row r="26" s="14" customFormat="1" customHeight="1" spans="1:13">
      <c r="A26" s="40"/>
      <c r="B26" s="41"/>
      <c r="C26" s="7">
        <v>2511</v>
      </c>
      <c r="D26" s="8">
        <v>20</v>
      </c>
      <c r="E26" s="42"/>
      <c r="F26" s="7">
        <v>3868</v>
      </c>
      <c r="G26" s="43">
        <f t="shared" si="0"/>
        <v>77.36</v>
      </c>
      <c r="H26" s="43">
        <f t="shared" si="1"/>
        <v>3945.36</v>
      </c>
      <c r="I26" s="47"/>
      <c r="J26" s="48"/>
      <c r="K26" s="48"/>
      <c r="L26" s="48"/>
      <c r="M26" s="46"/>
    </row>
    <row r="27" s="14" customFormat="1" customHeight="1" spans="1:13">
      <c r="A27" s="40"/>
      <c r="B27" s="41"/>
      <c r="C27" s="7">
        <v>2513</v>
      </c>
      <c r="D27" s="8">
        <v>26</v>
      </c>
      <c r="E27" s="42"/>
      <c r="F27" s="7">
        <v>4494</v>
      </c>
      <c r="G27" s="43">
        <f t="shared" si="0"/>
        <v>89.88</v>
      </c>
      <c r="H27" s="43">
        <f t="shared" si="1"/>
        <v>4583.88</v>
      </c>
      <c r="I27" s="47"/>
      <c r="J27" s="48"/>
      <c r="K27" s="48"/>
      <c r="L27" s="48"/>
      <c r="M27" s="46"/>
    </row>
    <row r="28" s="14" customFormat="1" customHeight="1" spans="1:13">
      <c r="A28" s="40"/>
      <c r="B28" s="41"/>
      <c r="C28" s="7">
        <v>2513</v>
      </c>
      <c r="D28" s="8">
        <v>26</v>
      </c>
      <c r="E28" s="42"/>
      <c r="F28" s="7">
        <v>4494</v>
      </c>
      <c r="G28" s="43">
        <f t="shared" si="0"/>
        <v>89.88</v>
      </c>
      <c r="H28" s="43">
        <f t="shared" si="1"/>
        <v>4583.88</v>
      </c>
      <c r="I28" s="47"/>
      <c r="J28" s="48"/>
      <c r="K28" s="48"/>
      <c r="L28" s="48"/>
      <c r="M28" s="46"/>
    </row>
    <row r="29" s="14" customFormat="1" customHeight="1" spans="1:13">
      <c r="A29" s="40"/>
      <c r="B29" s="41"/>
      <c r="C29" s="7">
        <v>2522</v>
      </c>
      <c r="D29" s="8">
        <v>85</v>
      </c>
      <c r="E29" s="42"/>
      <c r="F29" s="7">
        <v>6381</v>
      </c>
      <c r="G29" s="43">
        <f t="shared" si="0"/>
        <v>127.62</v>
      </c>
      <c r="H29" s="43">
        <f t="shared" si="1"/>
        <v>6508.62</v>
      </c>
      <c r="I29" s="47"/>
      <c r="J29" s="48"/>
      <c r="K29" s="48"/>
      <c r="L29" s="48"/>
      <c r="M29" s="46"/>
    </row>
    <row r="30" s="14" customFormat="1" customHeight="1" spans="1:13">
      <c r="A30" s="40"/>
      <c r="B30" s="41"/>
      <c r="C30" s="7">
        <v>2522</v>
      </c>
      <c r="D30" s="8">
        <v>85</v>
      </c>
      <c r="E30" s="42"/>
      <c r="F30" s="7">
        <v>6381</v>
      </c>
      <c r="G30" s="43">
        <f t="shared" si="0"/>
        <v>127.62</v>
      </c>
      <c r="H30" s="43">
        <f t="shared" si="1"/>
        <v>6508.62</v>
      </c>
      <c r="I30" s="47"/>
      <c r="J30" s="48"/>
      <c r="K30" s="48"/>
      <c r="L30" s="48"/>
      <c r="M30" s="46"/>
    </row>
    <row r="31" s="14" customFormat="1" customHeight="1" spans="1:13">
      <c r="A31" s="40"/>
      <c r="B31" s="41"/>
      <c r="C31" s="7">
        <v>2522</v>
      </c>
      <c r="D31" s="8">
        <v>86</v>
      </c>
      <c r="E31" s="42"/>
      <c r="F31" s="7">
        <v>3198</v>
      </c>
      <c r="G31" s="43">
        <f t="shared" si="0"/>
        <v>63.96</v>
      </c>
      <c r="H31" s="43">
        <f t="shared" si="1"/>
        <v>3261.96</v>
      </c>
      <c r="I31" s="47"/>
      <c r="J31" s="48"/>
      <c r="K31" s="48"/>
      <c r="L31" s="48"/>
      <c r="M31" s="46"/>
    </row>
    <row r="32" s="14" customFormat="1" customHeight="1" spans="1:13">
      <c r="A32" s="40"/>
      <c r="B32" s="41"/>
      <c r="C32" s="7">
        <v>2522</v>
      </c>
      <c r="D32" s="8">
        <v>86</v>
      </c>
      <c r="E32" s="42"/>
      <c r="F32" s="7">
        <v>3198</v>
      </c>
      <c r="G32" s="43">
        <f t="shared" si="0"/>
        <v>63.96</v>
      </c>
      <c r="H32" s="43">
        <f t="shared" si="1"/>
        <v>3261.96</v>
      </c>
      <c r="I32" s="47"/>
      <c r="J32" s="48"/>
      <c r="K32" s="48"/>
      <c r="L32" s="48"/>
      <c r="M32" s="46"/>
    </row>
    <row r="33" s="14" customFormat="1" customHeight="1" spans="1:13">
      <c r="A33" s="40"/>
      <c r="B33" s="41"/>
      <c r="C33" s="7">
        <v>2523</v>
      </c>
      <c r="D33" s="8">
        <v>69</v>
      </c>
      <c r="E33" s="42"/>
      <c r="F33" s="7">
        <v>3723</v>
      </c>
      <c r="G33" s="43">
        <f t="shared" si="0"/>
        <v>74.46</v>
      </c>
      <c r="H33" s="43">
        <f t="shared" si="1"/>
        <v>3797.46</v>
      </c>
      <c r="I33" s="47"/>
      <c r="J33" s="48"/>
      <c r="K33" s="48"/>
      <c r="L33" s="48"/>
      <c r="M33" s="46"/>
    </row>
    <row r="34" s="14" customFormat="1" customHeight="1" spans="1:13">
      <c r="A34" s="40"/>
      <c r="B34" s="41"/>
      <c r="C34" s="7">
        <v>2523</v>
      </c>
      <c r="D34" s="8">
        <v>69</v>
      </c>
      <c r="E34" s="42"/>
      <c r="F34" s="7">
        <v>3723</v>
      </c>
      <c r="G34" s="43">
        <f t="shared" si="0"/>
        <v>74.46</v>
      </c>
      <c r="H34" s="43">
        <f t="shared" si="1"/>
        <v>3797.46</v>
      </c>
      <c r="I34" s="47"/>
      <c r="J34" s="48"/>
      <c r="K34" s="48"/>
      <c r="L34" s="48"/>
      <c r="M34" s="46"/>
    </row>
    <row r="35" s="14" customFormat="1" customHeight="1" spans="1:13">
      <c r="A35" s="40"/>
      <c r="B35" s="41"/>
      <c r="C35" s="7">
        <v>2532</v>
      </c>
      <c r="D35" s="8">
        <v>79</v>
      </c>
      <c r="E35" s="42"/>
      <c r="F35" s="7">
        <v>2995</v>
      </c>
      <c r="G35" s="43">
        <f t="shared" si="0"/>
        <v>59.9</v>
      </c>
      <c r="H35" s="43">
        <f t="shared" si="1"/>
        <v>3054.9</v>
      </c>
      <c r="I35" s="47"/>
      <c r="J35" s="48"/>
      <c r="K35" s="48"/>
      <c r="L35" s="48"/>
      <c r="M35" s="46"/>
    </row>
    <row r="36" s="14" customFormat="1" customHeight="1" spans="1:13">
      <c r="A36" s="40"/>
      <c r="B36" s="41"/>
      <c r="C36" s="7">
        <v>2532</v>
      </c>
      <c r="D36" s="8">
        <v>79</v>
      </c>
      <c r="E36" s="42"/>
      <c r="F36" s="7">
        <v>2995</v>
      </c>
      <c r="G36" s="43">
        <f t="shared" si="0"/>
        <v>59.9</v>
      </c>
      <c r="H36" s="43">
        <f t="shared" si="1"/>
        <v>3054.9</v>
      </c>
      <c r="I36" s="47"/>
      <c r="J36" s="48"/>
      <c r="K36" s="48"/>
      <c r="L36" s="48"/>
      <c r="M36" s="46"/>
    </row>
    <row r="37" s="14" customFormat="1" customHeight="1" spans="1:13">
      <c r="A37" s="40"/>
      <c r="B37" s="41"/>
      <c r="C37" s="7">
        <v>2601</v>
      </c>
      <c r="D37" s="8">
        <v>18</v>
      </c>
      <c r="E37" s="42"/>
      <c r="F37" s="7">
        <v>941</v>
      </c>
      <c r="G37" s="43">
        <f t="shared" si="0"/>
        <v>18.82</v>
      </c>
      <c r="H37" s="43">
        <f t="shared" si="1"/>
        <v>959.82</v>
      </c>
      <c r="I37" s="47"/>
      <c r="J37" s="48"/>
      <c r="K37" s="48"/>
      <c r="L37" s="48"/>
      <c r="M37" s="46"/>
    </row>
    <row r="38" s="14" customFormat="1" customHeight="1" spans="1:13">
      <c r="A38" s="40"/>
      <c r="B38" s="41"/>
      <c r="C38" s="7">
        <v>2601</v>
      </c>
      <c r="D38" s="8">
        <v>18</v>
      </c>
      <c r="E38" s="42"/>
      <c r="F38" s="7">
        <v>941</v>
      </c>
      <c r="G38" s="43">
        <f t="shared" si="0"/>
        <v>18.82</v>
      </c>
      <c r="H38" s="43">
        <f t="shared" si="1"/>
        <v>959.82</v>
      </c>
      <c r="I38" s="47"/>
      <c r="J38" s="48"/>
      <c r="K38" s="48"/>
      <c r="L38" s="48"/>
      <c r="M38" s="46"/>
    </row>
    <row r="39" s="14" customFormat="1" customHeight="1" spans="1:13">
      <c r="A39" s="40"/>
      <c r="B39" s="41"/>
      <c r="C39" s="7">
        <v>2601</v>
      </c>
      <c r="D39" s="8">
        <v>19</v>
      </c>
      <c r="E39" s="42"/>
      <c r="F39" s="7">
        <v>1186</v>
      </c>
      <c r="G39" s="43">
        <f t="shared" si="0"/>
        <v>23.72</v>
      </c>
      <c r="H39" s="43">
        <f t="shared" si="1"/>
        <v>1209.72</v>
      </c>
      <c r="I39" s="47"/>
      <c r="J39" s="48"/>
      <c r="K39" s="48"/>
      <c r="L39" s="48"/>
      <c r="M39" s="46"/>
    </row>
    <row r="40" s="14" customFormat="1" customHeight="1" spans="1:13">
      <c r="A40" s="40"/>
      <c r="B40" s="41"/>
      <c r="C40" s="7">
        <v>2601</v>
      </c>
      <c r="D40" s="8">
        <v>19</v>
      </c>
      <c r="E40" s="42"/>
      <c r="F40" s="7">
        <v>1186</v>
      </c>
      <c r="G40" s="43">
        <f t="shared" ref="G40:G65" si="2">F40*0.02</f>
        <v>23.72</v>
      </c>
      <c r="H40" s="43">
        <f t="shared" ref="H40:H65" si="3">SUM(F40:G40)</f>
        <v>1209.72</v>
      </c>
      <c r="I40" s="47"/>
      <c r="J40" s="48"/>
      <c r="K40" s="48"/>
      <c r="L40" s="48"/>
      <c r="M40" s="46"/>
    </row>
    <row r="41" s="14" customFormat="1" customHeight="1" spans="1:13">
      <c r="A41" s="40"/>
      <c r="B41" s="41"/>
      <c r="C41" s="7">
        <v>2603</v>
      </c>
      <c r="D41" s="8">
        <v>22</v>
      </c>
      <c r="E41" s="42"/>
      <c r="F41" s="7">
        <v>2840</v>
      </c>
      <c r="G41" s="43">
        <f t="shared" si="2"/>
        <v>56.8</v>
      </c>
      <c r="H41" s="43">
        <f t="shared" si="3"/>
        <v>2896.8</v>
      </c>
      <c r="I41" s="47"/>
      <c r="J41" s="48"/>
      <c r="K41" s="48"/>
      <c r="L41" s="48"/>
      <c r="M41" s="46"/>
    </row>
    <row r="42" s="14" customFormat="1" customHeight="1" spans="1:13">
      <c r="A42" s="40"/>
      <c r="B42" s="41"/>
      <c r="C42" s="7">
        <v>2603</v>
      </c>
      <c r="D42" s="8">
        <v>22</v>
      </c>
      <c r="E42" s="42"/>
      <c r="F42" s="7">
        <v>2840</v>
      </c>
      <c r="G42" s="43">
        <f t="shared" si="2"/>
        <v>56.8</v>
      </c>
      <c r="H42" s="43">
        <f t="shared" si="3"/>
        <v>2896.8</v>
      </c>
      <c r="I42" s="47"/>
      <c r="J42" s="48"/>
      <c r="K42" s="48"/>
      <c r="L42" s="48"/>
      <c r="M42" s="46"/>
    </row>
    <row r="43" s="14" customFormat="1" customHeight="1" spans="1:13">
      <c r="A43" s="40"/>
      <c r="B43" s="41"/>
      <c r="C43" s="7">
        <v>2603</v>
      </c>
      <c r="D43" s="8">
        <v>23</v>
      </c>
      <c r="E43" s="42"/>
      <c r="F43" s="7">
        <v>3318</v>
      </c>
      <c r="G43" s="43">
        <f t="shared" si="2"/>
        <v>66.36</v>
      </c>
      <c r="H43" s="43">
        <f t="shared" si="3"/>
        <v>3384.36</v>
      </c>
      <c r="I43" s="47"/>
      <c r="J43" s="48"/>
      <c r="K43" s="48"/>
      <c r="L43" s="48"/>
      <c r="M43" s="46"/>
    </row>
    <row r="44" s="14" customFormat="1" customHeight="1" spans="1:13">
      <c r="A44" s="40"/>
      <c r="B44" s="41"/>
      <c r="C44" s="7">
        <v>2603</v>
      </c>
      <c r="D44" s="8">
        <v>23</v>
      </c>
      <c r="E44" s="42"/>
      <c r="F44" s="7">
        <v>3318</v>
      </c>
      <c r="G44" s="43">
        <f t="shared" si="2"/>
        <v>66.36</v>
      </c>
      <c r="H44" s="43">
        <f t="shared" si="3"/>
        <v>3384.36</v>
      </c>
      <c r="I44" s="47"/>
      <c r="J44" s="48"/>
      <c r="K44" s="48"/>
      <c r="L44" s="48"/>
      <c r="M44" s="46"/>
    </row>
    <row r="45" s="14" customFormat="1" customHeight="1" spans="1:13">
      <c r="A45" s="40"/>
      <c r="B45" s="41"/>
      <c r="C45" s="7">
        <v>2609</v>
      </c>
      <c r="D45" s="8">
        <v>27</v>
      </c>
      <c r="E45" s="42"/>
      <c r="F45" s="7">
        <v>2606</v>
      </c>
      <c r="G45" s="43">
        <f t="shared" si="2"/>
        <v>52.12</v>
      </c>
      <c r="H45" s="43">
        <f t="shared" si="3"/>
        <v>2658.12</v>
      </c>
      <c r="I45" s="47"/>
      <c r="J45" s="48"/>
      <c r="K45" s="48"/>
      <c r="L45" s="48"/>
      <c r="M45" s="46"/>
    </row>
    <row r="46" s="14" customFormat="1" customHeight="1" spans="1:13">
      <c r="A46" s="40"/>
      <c r="B46" s="41"/>
      <c r="C46" s="7">
        <v>2609</v>
      </c>
      <c r="D46" s="8">
        <v>27</v>
      </c>
      <c r="E46" s="42"/>
      <c r="F46" s="7">
        <v>2606</v>
      </c>
      <c r="G46" s="43">
        <f t="shared" si="2"/>
        <v>52.12</v>
      </c>
      <c r="H46" s="43">
        <f t="shared" si="3"/>
        <v>2658.12</v>
      </c>
      <c r="I46" s="47"/>
      <c r="J46" s="48"/>
      <c r="K46" s="48"/>
      <c r="L46" s="48"/>
      <c r="M46" s="46"/>
    </row>
    <row r="47" s="14" customFormat="1" customHeight="1" spans="1:13">
      <c r="A47" s="40"/>
      <c r="B47" s="41"/>
      <c r="C47" s="7">
        <v>2609</v>
      </c>
      <c r="D47" s="8">
        <v>28</v>
      </c>
      <c r="E47" s="42"/>
      <c r="F47" s="7">
        <v>5257</v>
      </c>
      <c r="G47" s="43">
        <f t="shared" si="2"/>
        <v>105.14</v>
      </c>
      <c r="H47" s="43">
        <f t="shared" si="3"/>
        <v>5362.14</v>
      </c>
      <c r="I47" s="47"/>
      <c r="J47" s="48"/>
      <c r="K47" s="48"/>
      <c r="L47" s="48"/>
      <c r="M47" s="46"/>
    </row>
    <row r="48" s="14" customFormat="1" customHeight="1" spans="1:13">
      <c r="A48" s="40"/>
      <c r="B48" s="41"/>
      <c r="C48" s="7">
        <v>2609</v>
      </c>
      <c r="D48" s="8">
        <v>28</v>
      </c>
      <c r="E48" s="42"/>
      <c r="F48" s="7">
        <v>5257</v>
      </c>
      <c r="G48" s="43">
        <f t="shared" si="2"/>
        <v>105.14</v>
      </c>
      <c r="H48" s="43">
        <f t="shared" si="3"/>
        <v>5362.14</v>
      </c>
      <c r="I48" s="47"/>
      <c r="J48" s="48"/>
      <c r="K48" s="48"/>
      <c r="L48" s="48"/>
      <c r="M48" s="46"/>
    </row>
    <row r="49" s="14" customFormat="1" customHeight="1" spans="1:13">
      <c r="A49" s="40"/>
      <c r="B49" s="41"/>
      <c r="C49" s="7">
        <v>2701</v>
      </c>
      <c r="D49" s="8">
        <v>53</v>
      </c>
      <c r="E49" s="42"/>
      <c r="F49" s="7">
        <v>2217</v>
      </c>
      <c r="G49" s="43">
        <f t="shared" si="2"/>
        <v>44.34</v>
      </c>
      <c r="H49" s="43">
        <f t="shared" si="3"/>
        <v>2261.34</v>
      </c>
      <c r="I49" s="47"/>
      <c r="J49" s="48"/>
      <c r="K49" s="48"/>
      <c r="L49" s="48"/>
      <c r="M49" s="46"/>
    </row>
    <row r="50" s="14" customFormat="1" customHeight="1" spans="1:13">
      <c r="A50" s="40"/>
      <c r="B50" s="41"/>
      <c r="C50" s="7">
        <v>2701</v>
      </c>
      <c r="D50" s="8">
        <v>53</v>
      </c>
      <c r="E50" s="42"/>
      <c r="F50" s="7">
        <v>2217</v>
      </c>
      <c r="G50" s="43">
        <f t="shared" si="2"/>
        <v>44.34</v>
      </c>
      <c r="H50" s="43">
        <f t="shared" si="3"/>
        <v>2261.34</v>
      </c>
      <c r="I50" s="47"/>
      <c r="J50" s="48"/>
      <c r="K50" s="48"/>
      <c r="L50" s="48"/>
      <c r="M50" s="46"/>
    </row>
    <row r="51" s="14" customFormat="1" customHeight="1" spans="1:13">
      <c r="A51" s="40"/>
      <c r="B51" s="41"/>
      <c r="C51" s="7">
        <v>4308</v>
      </c>
      <c r="D51" s="8">
        <v>25</v>
      </c>
      <c r="E51" s="42"/>
      <c r="F51" s="7">
        <v>2115</v>
      </c>
      <c r="G51" s="43">
        <f t="shared" si="2"/>
        <v>42.3</v>
      </c>
      <c r="H51" s="43">
        <f t="shared" si="3"/>
        <v>2157.3</v>
      </c>
      <c r="I51" s="47"/>
      <c r="J51" s="48"/>
      <c r="K51" s="48"/>
      <c r="L51" s="48"/>
      <c r="M51" s="46"/>
    </row>
    <row r="52" s="14" customFormat="1" customHeight="1" spans="1:13">
      <c r="A52" s="40"/>
      <c r="B52" s="41"/>
      <c r="C52" s="7">
        <v>4308</v>
      </c>
      <c r="D52" s="8">
        <v>25</v>
      </c>
      <c r="E52" s="42"/>
      <c r="F52" s="7">
        <v>2115</v>
      </c>
      <c r="G52" s="43">
        <f t="shared" si="2"/>
        <v>42.3</v>
      </c>
      <c r="H52" s="43">
        <f t="shared" si="3"/>
        <v>2157.3</v>
      </c>
      <c r="I52" s="47"/>
      <c r="J52" s="48"/>
      <c r="K52" s="48"/>
      <c r="L52" s="48"/>
      <c r="M52" s="46"/>
    </row>
    <row r="53" s="14" customFormat="1" customHeight="1" spans="1:13">
      <c r="A53" s="40"/>
      <c r="B53" s="41"/>
      <c r="C53" s="7">
        <v>4308</v>
      </c>
      <c r="D53" s="8">
        <v>26</v>
      </c>
      <c r="E53" s="42"/>
      <c r="F53" s="7">
        <v>1882</v>
      </c>
      <c r="G53" s="43">
        <f t="shared" si="2"/>
        <v>37.64</v>
      </c>
      <c r="H53" s="43">
        <f t="shared" si="3"/>
        <v>1919.64</v>
      </c>
      <c r="I53" s="47"/>
      <c r="J53" s="48"/>
      <c r="K53" s="48"/>
      <c r="L53" s="48"/>
      <c r="M53" s="46"/>
    </row>
    <row r="54" s="14" customFormat="1" customHeight="1" spans="1:13">
      <c r="A54" s="40"/>
      <c r="B54" s="41"/>
      <c r="C54" s="7">
        <v>4308</v>
      </c>
      <c r="D54" s="8">
        <v>26</v>
      </c>
      <c r="E54" s="42"/>
      <c r="F54" s="7">
        <v>1882</v>
      </c>
      <c r="G54" s="43">
        <f t="shared" si="2"/>
        <v>37.64</v>
      </c>
      <c r="H54" s="43">
        <f t="shared" si="3"/>
        <v>1919.64</v>
      </c>
      <c r="I54" s="47"/>
      <c r="J54" s="48"/>
      <c r="K54" s="48"/>
      <c r="L54" s="48"/>
      <c r="M54" s="46"/>
    </row>
    <row r="55" s="14" customFormat="1" customHeight="1" spans="1:13">
      <c r="A55" s="40"/>
      <c r="B55" s="41"/>
      <c r="C55" s="7">
        <v>9120</v>
      </c>
      <c r="D55" s="8">
        <v>16</v>
      </c>
      <c r="E55" s="42"/>
      <c r="F55" s="7">
        <v>2058</v>
      </c>
      <c r="G55" s="43">
        <f t="shared" si="2"/>
        <v>41.16</v>
      </c>
      <c r="H55" s="43">
        <f t="shared" si="3"/>
        <v>2099.16</v>
      </c>
      <c r="I55" s="47"/>
      <c r="J55" s="48"/>
      <c r="K55" s="48"/>
      <c r="L55" s="48"/>
      <c r="M55" s="46"/>
    </row>
    <row r="56" s="14" customFormat="1" customHeight="1" spans="1:13">
      <c r="A56" s="40"/>
      <c r="B56" s="41"/>
      <c r="C56" s="7">
        <v>9120</v>
      </c>
      <c r="D56" s="8">
        <v>16</v>
      </c>
      <c r="E56" s="42"/>
      <c r="F56" s="7">
        <v>2058</v>
      </c>
      <c r="G56" s="43">
        <f t="shared" si="2"/>
        <v>41.16</v>
      </c>
      <c r="H56" s="43">
        <f t="shared" si="3"/>
        <v>2099.16</v>
      </c>
      <c r="I56" s="47"/>
      <c r="J56" s="48"/>
      <c r="K56" s="48"/>
      <c r="L56" s="48"/>
      <c r="M56" s="46"/>
    </row>
    <row r="57" s="14" customFormat="1" customHeight="1" spans="1:13">
      <c r="A57" s="40"/>
      <c r="B57" s="41"/>
      <c r="C57" s="7">
        <v>9124</v>
      </c>
      <c r="D57" s="8">
        <v>22</v>
      </c>
      <c r="E57" s="42"/>
      <c r="F57" s="7">
        <v>894</v>
      </c>
      <c r="G57" s="43">
        <f t="shared" si="2"/>
        <v>17.88</v>
      </c>
      <c r="H57" s="43">
        <f t="shared" si="3"/>
        <v>911.88</v>
      </c>
      <c r="I57" s="47"/>
      <c r="J57" s="48"/>
      <c r="K57" s="48"/>
      <c r="L57" s="48"/>
      <c r="M57" s="46"/>
    </row>
    <row r="58" s="14" customFormat="1" customHeight="1" spans="1:13">
      <c r="A58" s="40"/>
      <c r="B58" s="41"/>
      <c r="C58" s="7">
        <v>9124</v>
      </c>
      <c r="D58" s="8">
        <v>22</v>
      </c>
      <c r="E58" s="42"/>
      <c r="F58" s="7">
        <v>894</v>
      </c>
      <c r="G58" s="43">
        <f t="shared" si="2"/>
        <v>17.88</v>
      </c>
      <c r="H58" s="43">
        <f t="shared" si="3"/>
        <v>911.88</v>
      </c>
      <c r="I58" s="47"/>
      <c r="J58" s="48"/>
      <c r="K58" s="48"/>
      <c r="L58" s="48"/>
      <c r="M58" s="46"/>
    </row>
    <row r="59" s="14" customFormat="1" customHeight="1" spans="1:13">
      <c r="A59" s="40"/>
      <c r="B59" s="41"/>
      <c r="C59" s="7">
        <v>9127</v>
      </c>
      <c r="D59" s="8">
        <v>27</v>
      </c>
      <c r="E59" s="42"/>
      <c r="F59" s="7">
        <v>1112</v>
      </c>
      <c r="G59" s="43">
        <f t="shared" si="2"/>
        <v>22.24</v>
      </c>
      <c r="H59" s="43">
        <f t="shared" si="3"/>
        <v>1134.24</v>
      </c>
      <c r="I59" s="47"/>
      <c r="J59" s="48"/>
      <c r="K59" s="48"/>
      <c r="L59" s="48"/>
      <c r="M59" s="46"/>
    </row>
    <row r="60" s="14" customFormat="1" customHeight="1" spans="1:13">
      <c r="A60" s="40"/>
      <c r="B60" s="41"/>
      <c r="C60" s="7">
        <v>9127</v>
      </c>
      <c r="D60" s="8">
        <v>27</v>
      </c>
      <c r="E60" s="42"/>
      <c r="F60" s="7">
        <v>1112</v>
      </c>
      <c r="G60" s="43">
        <f t="shared" si="2"/>
        <v>22.24</v>
      </c>
      <c r="H60" s="43">
        <f t="shared" si="3"/>
        <v>1134.24</v>
      </c>
      <c r="I60" s="47"/>
      <c r="J60" s="48"/>
      <c r="K60" s="48"/>
      <c r="L60" s="48"/>
      <c r="M60" s="46"/>
    </row>
    <row r="61" s="14" customFormat="1" customHeight="1" spans="1:13">
      <c r="A61" s="40"/>
      <c r="B61" s="41"/>
      <c r="C61" s="7">
        <v>9167</v>
      </c>
      <c r="D61" s="8">
        <v>27</v>
      </c>
      <c r="E61" s="42"/>
      <c r="F61" s="7">
        <v>1368</v>
      </c>
      <c r="G61" s="43">
        <f t="shared" si="2"/>
        <v>27.36</v>
      </c>
      <c r="H61" s="43">
        <f t="shared" si="3"/>
        <v>1395.36</v>
      </c>
      <c r="I61" s="47"/>
      <c r="J61" s="48"/>
      <c r="K61" s="48"/>
      <c r="L61" s="48"/>
      <c r="M61" s="46"/>
    </row>
    <row r="62" s="14" customFormat="1" customHeight="1" spans="1:13">
      <c r="A62" s="40"/>
      <c r="B62" s="41"/>
      <c r="C62" s="7">
        <v>9167</v>
      </c>
      <c r="D62" s="8">
        <v>27</v>
      </c>
      <c r="E62" s="42"/>
      <c r="F62" s="7">
        <v>1368</v>
      </c>
      <c r="G62" s="43">
        <f t="shared" si="2"/>
        <v>27.36</v>
      </c>
      <c r="H62" s="43">
        <f t="shared" si="3"/>
        <v>1395.36</v>
      </c>
      <c r="I62" s="47"/>
      <c r="J62" s="48"/>
      <c r="K62" s="48"/>
      <c r="L62" s="48"/>
      <c r="M62" s="46"/>
    </row>
    <row r="63" s="14" customFormat="1" customHeight="1" spans="1:13">
      <c r="A63" s="40"/>
      <c r="B63" s="41"/>
      <c r="C63" s="7">
        <v>10302</v>
      </c>
      <c r="D63" s="8">
        <v>71</v>
      </c>
      <c r="E63" s="42"/>
      <c r="F63" s="7">
        <v>1321</v>
      </c>
      <c r="G63" s="43">
        <f t="shared" ref="G63:G69" si="4">F63*0.02</f>
        <v>26.42</v>
      </c>
      <c r="H63" s="43">
        <f t="shared" si="3"/>
        <v>1347.42</v>
      </c>
      <c r="I63" s="47"/>
      <c r="J63" s="48"/>
      <c r="K63" s="48"/>
      <c r="L63" s="48"/>
      <c r="M63" s="46"/>
    </row>
    <row r="64" s="14" customFormat="1" customHeight="1" spans="1:13">
      <c r="A64" s="40"/>
      <c r="B64" s="41"/>
      <c r="C64" s="7">
        <v>10302</v>
      </c>
      <c r="D64" s="8">
        <v>71</v>
      </c>
      <c r="E64" s="42"/>
      <c r="F64" s="7">
        <v>1321</v>
      </c>
      <c r="G64" s="43">
        <f t="shared" si="4"/>
        <v>26.42</v>
      </c>
      <c r="H64" s="43">
        <f t="shared" ref="H64:H69" si="5">SUM(F64:G64)</f>
        <v>1347.42</v>
      </c>
      <c r="I64" s="47"/>
      <c r="J64" s="48"/>
      <c r="K64" s="48"/>
      <c r="L64" s="48"/>
      <c r="M64" s="46"/>
    </row>
    <row r="65" s="14" customFormat="1" customHeight="1" spans="1:13">
      <c r="A65" s="49" t="s">
        <v>31</v>
      </c>
      <c r="B65" s="45" t="s">
        <v>32</v>
      </c>
      <c r="C65" s="7">
        <v>7330</v>
      </c>
      <c r="D65" s="8">
        <v>85</v>
      </c>
      <c r="E65" s="42"/>
      <c r="F65" s="7">
        <v>509</v>
      </c>
      <c r="G65" s="43">
        <f t="shared" si="4"/>
        <v>10.18</v>
      </c>
      <c r="H65" s="43">
        <f t="shared" si="5"/>
        <v>519.18</v>
      </c>
      <c r="I65" s="47"/>
      <c r="J65" s="48"/>
      <c r="K65" s="48"/>
      <c r="L65" s="48"/>
      <c r="M65" s="50"/>
    </row>
    <row r="66" s="14" customFormat="1" customHeight="1" spans="1:13">
      <c r="A66" s="51"/>
      <c r="B66" s="48"/>
      <c r="C66" s="7">
        <v>7330</v>
      </c>
      <c r="D66" s="8">
        <v>85</v>
      </c>
      <c r="E66" s="42"/>
      <c r="F66" s="7">
        <v>509</v>
      </c>
      <c r="G66" s="43">
        <f t="shared" si="4"/>
        <v>10.18</v>
      </c>
      <c r="H66" s="43">
        <f t="shared" si="5"/>
        <v>519.18</v>
      </c>
      <c r="I66" s="47"/>
      <c r="J66" s="48"/>
      <c r="K66" s="48"/>
      <c r="L66" s="48"/>
      <c r="M66" s="50"/>
    </row>
    <row r="67" s="14" customFormat="1" customHeight="1" spans="1:13">
      <c r="A67" s="51"/>
      <c r="B67" s="48"/>
      <c r="C67" s="7">
        <v>7330</v>
      </c>
      <c r="D67" s="8">
        <v>86</v>
      </c>
      <c r="E67" s="42"/>
      <c r="F67" s="7">
        <v>734</v>
      </c>
      <c r="G67" s="43">
        <f t="shared" si="4"/>
        <v>14.68</v>
      </c>
      <c r="H67" s="43">
        <f t="shared" si="5"/>
        <v>748.68</v>
      </c>
      <c r="I67" s="47"/>
      <c r="J67" s="48"/>
      <c r="K67" s="48"/>
      <c r="L67" s="48"/>
      <c r="M67" s="50"/>
    </row>
    <row r="68" s="14" customFormat="1" customHeight="1" spans="1:13">
      <c r="A68" s="51"/>
      <c r="B68" s="52"/>
      <c r="C68" s="7">
        <v>7330</v>
      </c>
      <c r="D68" s="8">
        <v>86</v>
      </c>
      <c r="E68" s="42"/>
      <c r="F68" s="7">
        <v>734</v>
      </c>
      <c r="G68" s="43">
        <f t="shared" si="4"/>
        <v>14.68</v>
      </c>
      <c r="H68" s="43">
        <f t="shared" si="5"/>
        <v>748.68</v>
      </c>
      <c r="I68" s="47"/>
      <c r="J68" s="48"/>
      <c r="K68" s="48"/>
      <c r="L68" s="48"/>
      <c r="M68" s="50"/>
    </row>
    <row r="69" s="14" customFormat="1" customHeight="1" spans="1:13">
      <c r="A69" s="41" t="s">
        <v>33</v>
      </c>
      <c r="B69" s="53"/>
      <c r="C69" s="53"/>
      <c r="D69" s="53"/>
      <c r="E69" s="53"/>
      <c r="F69" s="3">
        <f>SUM(F7:F68)</f>
        <v>167242</v>
      </c>
      <c r="G69" s="43">
        <f t="shared" si="4"/>
        <v>3344.84</v>
      </c>
      <c r="H69" s="43">
        <f t="shared" si="5"/>
        <v>170586.84</v>
      </c>
      <c r="I69" s="53"/>
      <c r="J69" s="53"/>
      <c r="K69" s="53"/>
      <c r="L69" s="53"/>
    </row>
  </sheetData>
  <mergeCells count="14">
    <mergeCell ref="A1:M1"/>
    <mergeCell ref="A2:M2"/>
    <mergeCell ref="F3:G3"/>
    <mergeCell ref="F4:G4"/>
    <mergeCell ref="H4:J4"/>
    <mergeCell ref="A5:A6"/>
    <mergeCell ref="A7:A64"/>
    <mergeCell ref="A65:A68"/>
    <mergeCell ref="B7:B64"/>
    <mergeCell ref="B65:B68"/>
    <mergeCell ref="I7:I68"/>
    <mergeCell ref="J7:J68"/>
    <mergeCell ref="K7:K68"/>
    <mergeCell ref="L7:L68"/>
  </mergeCells>
  <pageMargins left="0.75" right="0.75" top="1" bottom="1" header="0.5" footer="0.5"/>
  <pageSetup paperSize="8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2" workbookViewId="0">
      <selection activeCell="A1" sqref="A1:D35"/>
    </sheetView>
  </sheetViews>
  <sheetFormatPr defaultColWidth="9" defaultRowHeight="13.5" outlineLevelCol="3"/>
  <cols>
    <col min="2" max="4" width="9" style="9"/>
  </cols>
  <sheetData>
    <row r="1" ht="16.5" spans="1:4">
      <c r="A1" s="1" t="s">
        <v>17</v>
      </c>
      <c r="B1" s="2" t="s">
        <v>34</v>
      </c>
      <c r="C1" s="2" t="s">
        <v>35</v>
      </c>
      <c r="D1" s="2" t="s">
        <v>36</v>
      </c>
    </row>
    <row r="2" ht="15" spans="1:4">
      <c r="A2" s="3" t="s">
        <v>29</v>
      </c>
      <c r="B2" s="4">
        <v>2305</v>
      </c>
      <c r="C2" s="5">
        <v>46</v>
      </c>
      <c r="D2" s="4">
        <v>1166</v>
      </c>
    </row>
    <row r="3" ht="15" spans="1:4">
      <c r="A3" s="3" t="s">
        <v>29</v>
      </c>
      <c r="B3" s="4">
        <v>2305</v>
      </c>
      <c r="C3" s="5">
        <v>47</v>
      </c>
      <c r="D3" s="4">
        <v>1123</v>
      </c>
    </row>
    <row r="4" ht="15" spans="1:4">
      <c r="A4" s="3" t="s">
        <v>29</v>
      </c>
      <c r="B4" s="4">
        <v>2375</v>
      </c>
      <c r="C4" s="5">
        <v>59</v>
      </c>
      <c r="D4" s="4">
        <v>1648</v>
      </c>
    </row>
    <row r="5" ht="15" spans="1:4">
      <c r="A5" s="3" t="s">
        <v>29</v>
      </c>
      <c r="B5" s="4">
        <v>2502</v>
      </c>
      <c r="C5" s="5">
        <v>46</v>
      </c>
      <c r="D5" s="4">
        <v>4259</v>
      </c>
    </row>
    <row r="6" ht="15" spans="1:4">
      <c r="A6" s="3" t="s">
        <v>29</v>
      </c>
      <c r="B6" s="4">
        <v>2503</v>
      </c>
      <c r="C6" s="5">
        <v>50</v>
      </c>
      <c r="D6" s="4">
        <v>5179</v>
      </c>
    </row>
    <row r="7" ht="15" spans="1:4">
      <c r="A7" s="3" t="s">
        <v>29</v>
      </c>
      <c r="B7" s="4">
        <v>2505</v>
      </c>
      <c r="C7" s="5">
        <v>65</v>
      </c>
      <c r="D7" s="4">
        <v>2869</v>
      </c>
    </row>
    <row r="8" ht="15" spans="1:4">
      <c r="A8" s="3" t="s">
        <v>29</v>
      </c>
      <c r="B8" s="4">
        <v>2505</v>
      </c>
      <c r="C8" s="5">
        <v>66</v>
      </c>
      <c r="D8" s="4">
        <v>1862</v>
      </c>
    </row>
    <row r="9" ht="15" spans="1:4">
      <c r="A9" s="3" t="s">
        <v>29</v>
      </c>
      <c r="B9" s="4">
        <v>2506</v>
      </c>
      <c r="C9" s="5">
        <v>7</v>
      </c>
      <c r="D9" s="4">
        <v>3306</v>
      </c>
    </row>
    <row r="10" ht="15" spans="1:4">
      <c r="A10" s="3" t="s">
        <v>29</v>
      </c>
      <c r="B10" s="4">
        <v>2507</v>
      </c>
      <c r="C10" s="5">
        <v>18</v>
      </c>
      <c r="D10" s="4">
        <v>7192</v>
      </c>
    </row>
    <row r="11" ht="15" spans="1:4">
      <c r="A11" s="3" t="s">
        <v>29</v>
      </c>
      <c r="B11" s="4">
        <v>2511</v>
      </c>
      <c r="C11" s="5">
        <v>20</v>
      </c>
      <c r="D11" s="4">
        <v>3868</v>
      </c>
    </row>
    <row r="12" ht="15" spans="1:4">
      <c r="A12" s="3" t="s">
        <v>29</v>
      </c>
      <c r="B12" s="4">
        <v>2513</v>
      </c>
      <c r="C12" s="5">
        <v>26</v>
      </c>
      <c r="D12" s="4">
        <v>4494</v>
      </c>
    </row>
    <row r="13" ht="15" spans="1:4">
      <c r="A13" s="3" t="s">
        <v>29</v>
      </c>
      <c r="B13" s="4">
        <v>2522</v>
      </c>
      <c r="C13" s="5">
        <v>85</v>
      </c>
      <c r="D13" s="4">
        <v>6381</v>
      </c>
    </row>
    <row r="14" ht="15" spans="1:4">
      <c r="A14" s="3" t="s">
        <v>29</v>
      </c>
      <c r="B14" s="4">
        <v>2522</v>
      </c>
      <c r="C14" s="5">
        <v>86</v>
      </c>
      <c r="D14" s="4">
        <v>3198</v>
      </c>
    </row>
    <row r="15" ht="15" spans="1:4">
      <c r="A15" s="3" t="s">
        <v>29</v>
      </c>
      <c r="B15" s="4">
        <v>2523</v>
      </c>
      <c r="C15" s="5">
        <v>69</v>
      </c>
      <c r="D15" s="4">
        <v>3723</v>
      </c>
    </row>
    <row r="16" ht="15" spans="1:4">
      <c r="A16" s="3" t="s">
        <v>29</v>
      </c>
      <c r="B16" s="4">
        <v>2532</v>
      </c>
      <c r="C16" s="5">
        <v>79</v>
      </c>
      <c r="D16" s="4">
        <v>2995</v>
      </c>
    </row>
    <row r="17" ht="15" spans="1:4">
      <c r="A17" s="3" t="s">
        <v>29</v>
      </c>
      <c r="B17" s="4">
        <v>2601</v>
      </c>
      <c r="C17" s="5">
        <v>18</v>
      </c>
      <c r="D17" s="4">
        <v>941</v>
      </c>
    </row>
    <row r="18" ht="15" spans="1:4">
      <c r="A18" s="3" t="s">
        <v>29</v>
      </c>
      <c r="B18" s="4">
        <v>2601</v>
      </c>
      <c r="C18" s="5">
        <v>19</v>
      </c>
      <c r="D18" s="4">
        <v>1186</v>
      </c>
    </row>
    <row r="19" ht="15" spans="1:4">
      <c r="A19" s="3" t="s">
        <v>29</v>
      </c>
      <c r="B19" s="4">
        <v>2603</v>
      </c>
      <c r="C19" s="5">
        <v>22</v>
      </c>
      <c r="D19" s="4">
        <v>2840</v>
      </c>
    </row>
    <row r="20" ht="15" spans="1:4">
      <c r="A20" s="3" t="s">
        <v>29</v>
      </c>
      <c r="B20" s="4">
        <v>2603</v>
      </c>
      <c r="C20" s="5">
        <v>23</v>
      </c>
      <c r="D20" s="4">
        <v>3318</v>
      </c>
    </row>
    <row r="21" ht="15" spans="1:4">
      <c r="A21" s="3" t="s">
        <v>29</v>
      </c>
      <c r="B21" s="4">
        <v>2609</v>
      </c>
      <c r="C21" s="5">
        <v>27</v>
      </c>
      <c r="D21" s="4">
        <v>2606</v>
      </c>
    </row>
    <row r="22" ht="15" spans="1:4">
      <c r="A22" s="3" t="s">
        <v>29</v>
      </c>
      <c r="B22" s="4">
        <v>2609</v>
      </c>
      <c r="C22" s="5">
        <v>28</v>
      </c>
      <c r="D22" s="4">
        <v>5257</v>
      </c>
    </row>
    <row r="23" ht="15" spans="1:4">
      <c r="A23" s="3" t="s">
        <v>29</v>
      </c>
      <c r="B23" s="4">
        <v>2701</v>
      </c>
      <c r="C23" s="5">
        <v>53</v>
      </c>
      <c r="D23" s="4">
        <v>2217</v>
      </c>
    </row>
    <row r="24" ht="15" spans="1:4">
      <c r="A24" s="3" t="s">
        <v>29</v>
      </c>
      <c r="B24" s="4">
        <v>4308</v>
      </c>
      <c r="C24" s="5">
        <v>25</v>
      </c>
      <c r="D24" s="4">
        <v>2115</v>
      </c>
    </row>
    <row r="25" ht="15" spans="1:4">
      <c r="A25" s="3" t="s">
        <v>29</v>
      </c>
      <c r="B25" s="4">
        <v>4308</v>
      </c>
      <c r="C25" s="5">
        <v>26</v>
      </c>
      <c r="D25" s="4">
        <v>1882</v>
      </c>
    </row>
    <row r="26" ht="15" spans="1:4">
      <c r="A26" s="3" t="s">
        <v>29</v>
      </c>
      <c r="B26" s="4">
        <v>9120</v>
      </c>
      <c r="C26" s="5">
        <v>16</v>
      </c>
      <c r="D26" s="4">
        <v>2058</v>
      </c>
    </row>
    <row r="27" ht="15" spans="1:4">
      <c r="A27" s="3" t="s">
        <v>29</v>
      </c>
      <c r="B27" s="4">
        <v>9124</v>
      </c>
      <c r="C27" s="5">
        <v>22</v>
      </c>
      <c r="D27" s="4">
        <v>894</v>
      </c>
    </row>
    <row r="28" ht="15" spans="1:4">
      <c r="A28" s="3" t="s">
        <v>29</v>
      </c>
      <c r="B28" s="4">
        <v>9127</v>
      </c>
      <c r="C28" s="5">
        <v>27</v>
      </c>
      <c r="D28" s="4">
        <v>1112</v>
      </c>
    </row>
    <row r="29" ht="15" spans="1:4">
      <c r="A29" s="3" t="s">
        <v>29</v>
      </c>
      <c r="B29" s="4">
        <v>9167</v>
      </c>
      <c r="C29" s="5">
        <v>27</v>
      </c>
      <c r="D29" s="4">
        <v>1368</v>
      </c>
    </row>
    <row r="30" ht="15" spans="1:4">
      <c r="A30" s="3" t="s">
        <v>29</v>
      </c>
      <c r="B30" s="4">
        <v>10302</v>
      </c>
      <c r="C30" s="5">
        <v>71</v>
      </c>
      <c r="D30" s="4">
        <v>1321</v>
      </c>
    </row>
    <row r="31" ht="15" spans="1:4">
      <c r="A31" s="10" t="s">
        <v>37</v>
      </c>
      <c r="B31" s="10"/>
      <c r="C31" s="11"/>
      <c r="D31" s="11">
        <v>82378</v>
      </c>
    </row>
    <row r="33" ht="16.5" spans="1:4">
      <c r="A33" s="1" t="s">
        <v>17</v>
      </c>
      <c r="B33" s="2" t="s">
        <v>34</v>
      </c>
      <c r="C33" s="2" t="s">
        <v>35</v>
      </c>
      <c r="D33" s="2" t="s">
        <v>36</v>
      </c>
    </row>
    <row r="34" ht="15" spans="1:4">
      <c r="A34" s="3" t="s">
        <v>32</v>
      </c>
      <c r="B34" s="7">
        <v>7330</v>
      </c>
      <c r="C34" s="8">
        <v>85</v>
      </c>
      <c r="D34" s="7">
        <v>509</v>
      </c>
    </row>
    <row r="35" ht="15" spans="1:4">
      <c r="A35" s="3"/>
      <c r="B35" s="7">
        <v>7330</v>
      </c>
      <c r="C35" s="8">
        <v>86</v>
      </c>
      <c r="D35" s="7">
        <v>734</v>
      </c>
    </row>
    <row r="36" spans="1:4">
      <c r="A36" s="12" t="s">
        <v>37</v>
      </c>
      <c r="B36" s="13"/>
      <c r="C36" s="13"/>
      <c r="D36" s="13">
        <f>SUM(D34:D35)</f>
        <v>1243</v>
      </c>
    </row>
    <row r="38" ht="16.5" spans="1:4">
      <c r="A38" s="1" t="s">
        <v>17</v>
      </c>
      <c r="B38" s="2" t="s">
        <v>34</v>
      </c>
      <c r="C38" s="2" t="s">
        <v>35</v>
      </c>
      <c r="D38" s="2" t="s">
        <v>36</v>
      </c>
    </row>
    <row r="39" ht="15" spans="1:4">
      <c r="A39" s="3" t="s">
        <v>32</v>
      </c>
      <c r="B39" s="7">
        <v>7330</v>
      </c>
      <c r="C39" s="8">
        <v>85</v>
      </c>
      <c r="D39" s="7">
        <v>509</v>
      </c>
    </row>
    <row r="40" ht="15" spans="1:4">
      <c r="A40" s="3"/>
      <c r="B40" s="7">
        <v>7330</v>
      </c>
      <c r="C40" s="8">
        <v>86</v>
      </c>
      <c r="D40" s="7">
        <v>734</v>
      </c>
    </row>
    <row r="41" spans="1:4">
      <c r="A41" s="12" t="s">
        <v>37</v>
      </c>
      <c r="B41" s="13"/>
      <c r="C41" s="13"/>
      <c r="D41" s="13">
        <f>SUM(D39:D40)</f>
        <v>1243</v>
      </c>
    </row>
  </sheetData>
  <mergeCells count="2">
    <mergeCell ref="A34:A35"/>
    <mergeCell ref="A39:A4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6"/>
  <sheetViews>
    <sheetView workbookViewId="0">
      <selection activeCell="A14" sqref="$A14:$XFD66"/>
    </sheetView>
  </sheetViews>
  <sheetFormatPr defaultColWidth="9" defaultRowHeight="13.5" outlineLevelCol="3"/>
  <cols>
    <col min="4" max="4" width="11.375" customWidth="1"/>
  </cols>
  <sheetData>
    <row r="1" ht="21" customHeight="1" spans="1:4">
      <c r="A1" s="1" t="s">
        <v>17</v>
      </c>
      <c r="B1" s="2" t="s">
        <v>34</v>
      </c>
      <c r="C1" s="2" t="s">
        <v>35</v>
      </c>
      <c r="D1" s="2" t="s">
        <v>36</v>
      </c>
    </row>
    <row r="2" ht="16.5" spans="1:4">
      <c r="A2" s="1" t="s">
        <v>17</v>
      </c>
      <c r="B2" s="2" t="s">
        <v>34</v>
      </c>
      <c r="C2" s="2" t="s">
        <v>35</v>
      </c>
      <c r="D2" s="2" t="s">
        <v>36</v>
      </c>
    </row>
    <row r="3" ht="15" spans="1:4">
      <c r="A3" s="3" t="s">
        <v>29</v>
      </c>
      <c r="B3" s="4">
        <v>2305</v>
      </c>
      <c r="C3" s="5">
        <v>46</v>
      </c>
      <c r="D3" s="4">
        <v>1166</v>
      </c>
    </row>
    <row r="4" ht="16.5" spans="1:4">
      <c r="A4" s="1" t="s">
        <v>17</v>
      </c>
      <c r="B4" s="2" t="s">
        <v>34</v>
      </c>
      <c r="C4" s="2" t="s">
        <v>35</v>
      </c>
      <c r="D4" s="2" t="s">
        <v>36</v>
      </c>
    </row>
    <row r="5" ht="15" spans="1:4">
      <c r="A5" s="3" t="s">
        <v>29</v>
      </c>
      <c r="B5" s="4">
        <v>2305</v>
      </c>
      <c r="C5" s="5">
        <v>47</v>
      </c>
      <c r="D5" s="4">
        <v>1123</v>
      </c>
    </row>
    <row r="6" ht="16.5" spans="1:4">
      <c r="A6" s="1" t="s">
        <v>17</v>
      </c>
      <c r="B6" s="2" t="s">
        <v>34</v>
      </c>
      <c r="C6" s="2" t="s">
        <v>35</v>
      </c>
      <c r="D6" s="2" t="s">
        <v>36</v>
      </c>
    </row>
    <row r="7" ht="15" spans="1:4">
      <c r="A7" s="3" t="s">
        <v>29</v>
      </c>
      <c r="B7" s="4">
        <v>2375</v>
      </c>
      <c r="C7" s="5">
        <v>59</v>
      </c>
      <c r="D7" s="4">
        <v>1648</v>
      </c>
    </row>
    <row r="8" ht="16.5" spans="1:4">
      <c r="A8" s="1" t="s">
        <v>17</v>
      </c>
      <c r="B8" s="2" t="s">
        <v>34</v>
      </c>
      <c r="C8" s="2" t="s">
        <v>35</v>
      </c>
      <c r="D8" s="2" t="s">
        <v>36</v>
      </c>
    </row>
    <row r="9" ht="15" spans="1:4">
      <c r="A9" s="3" t="s">
        <v>29</v>
      </c>
      <c r="B9" s="4">
        <v>2502</v>
      </c>
      <c r="C9" s="5">
        <v>46</v>
      </c>
      <c r="D9" s="4">
        <v>4259</v>
      </c>
    </row>
    <row r="10" ht="16.5" spans="1:4">
      <c r="A10" s="1" t="s">
        <v>17</v>
      </c>
      <c r="B10" s="2" t="s">
        <v>34</v>
      </c>
      <c r="C10" s="2" t="s">
        <v>35</v>
      </c>
      <c r="D10" s="2" t="s">
        <v>36</v>
      </c>
    </row>
    <row r="11" ht="15" spans="1:4">
      <c r="A11" s="3" t="s">
        <v>29</v>
      </c>
      <c r="B11" s="4">
        <v>2503</v>
      </c>
      <c r="C11" s="5">
        <v>50</v>
      </c>
      <c r="D11" s="4">
        <v>5179</v>
      </c>
    </row>
    <row r="12" ht="16.5" spans="1:4">
      <c r="A12" s="1" t="s">
        <v>17</v>
      </c>
      <c r="B12" s="2" t="s">
        <v>34</v>
      </c>
      <c r="C12" s="2" t="s">
        <v>35</v>
      </c>
      <c r="D12" s="2" t="s">
        <v>36</v>
      </c>
    </row>
    <row r="13" ht="15" spans="1:4">
      <c r="A13" s="3" t="s">
        <v>29</v>
      </c>
      <c r="B13" s="4">
        <v>2505</v>
      </c>
      <c r="C13" s="5">
        <v>65</v>
      </c>
      <c r="D13" s="4">
        <v>2869</v>
      </c>
    </row>
    <row r="14" ht="16.5" spans="1:4">
      <c r="A14" s="1" t="s">
        <v>17</v>
      </c>
      <c r="B14" s="2" t="s">
        <v>34</v>
      </c>
      <c r="C14" s="2" t="s">
        <v>35</v>
      </c>
      <c r="D14" s="2" t="s">
        <v>36</v>
      </c>
    </row>
    <row r="15" ht="15" spans="1:4">
      <c r="A15" s="3" t="s">
        <v>29</v>
      </c>
      <c r="B15" s="4">
        <v>2505</v>
      </c>
      <c r="C15" s="5">
        <v>66</v>
      </c>
      <c r="D15" s="4">
        <v>1862</v>
      </c>
    </row>
    <row r="16" ht="16.5" spans="1:4">
      <c r="A16" s="1" t="s">
        <v>17</v>
      </c>
      <c r="B16" s="2" t="s">
        <v>34</v>
      </c>
      <c r="C16" s="2" t="s">
        <v>35</v>
      </c>
      <c r="D16" s="2" t="s">
        <v>36</v>
      </c>
    </row>
    <row r="17" ht="15" spans="1:4">
      <c r="A17" s="3" t="s">
        <v>29</v>
      </c>
      <c r="B17" s="4">
        <v>2506</v>
      </c>
      <c r="C17" s="5">
        <v>7</v>
      </c>
      <c r="D17" s="4">
        <v>3306</v>
      </c>
    </row>
    <row r="18" ht="16.5" spans="1:4">
      <c r="A18" s="1" t="s">
        <v>17</v>
      </c>
      <c r="B18" s="2" t="s">
        <v>34</v>
      </c>
      <c r="C18" s="2" t="s">
        <v>35</v>
      </c>
      <c r="D18" s="2" t="s">
        <v>36</v>
      </c>
    </row>
    <row r="19" ht="15" spans="1:4">
      <c r="A19" s="3" t="s">
        <v>29</v>
      </c>
      <c r="B19" s="4">
        <v>2507</v>
      </c>
      <c r="C19" s="5">
        <v>18</v>
      </c>
      <c r="D19" s="4">
        <v>7192</v>
      </c>
    </row>
    <row r="20" ht="16.5" spans="1:4">
      <c r="A20" s="1" t="s">
        <v>17</v>
      </c>
      <c r="B20" s="2" t="s">
        <v>34</v>
      </c>
      <c r="C20" s="2" t="s">
        <v>35</v>
      </c>
      <c r="D20" s="2" t="s">
        <v>36</v>
      </c>
    </row>
    <row r="21" ht="15" spans="1:4">
      <c r="A21" s="3" t="s">
        <v>29</v>
      </c>
      <c r="B21" s="4">
        <v>2511</v>
      </c>
      <c r="C21" s="5">
        <v>20</v>
      </c>
      <c r="D21" s="4">
        <v>3868</v>
      </c>
    </row>
    <row r="22" ht="16.5" spans="1:4">
      <c r="A22" s="1" t="s">
        <v>17</v>
      </c>
      <c r="B22" s="2" t="s">
        <v>34</v>
      </c>
      <c r="C22" s="2" t="s">
        <v>35</v>
      </c>
      <c r="D22" s="2" t="s">
        <v>36</v>
      </c>
    </row>
    <row r="23" ht="15" spans="1:4">
      <c r="A23" s="3" t="s">
        <v>29</v>
      </c>
      <c r="B23" s="4">
        <v>2513</v>
      </c>
      <c r="C23" s="5">
        <v>26</v>
      </c>
      <c r="D23" s="4">
        <v>4494</v>
      </c>
    </row>
    <row r="24" ht="16.5" spans="1:4">
      <c r="A24" s="1" t="s">
        <v>17</v>
      </c>
      <c r="B24" s="2" t="s">
        <v>34</v>
      </c>
      <c r="C24" s="2" t="s">
        <v>35</v>
      </c>
      <c r="D24" s="2" t="s">
        <v>36</v>
      </c>
    </row>
    <row r="25" ht="15" spans="1:4">
      <c r="A25" s="3" t="s">
        <v>29</v>
      </c>
      <c r="B25" s="4">
        <v>2522</v>
      </c>
      <c r="C25" s="5">
        <v>85</v>
      </c>
      <c r="D25" s="4">
        <v>6381</v>
      </c>
    </row>
    <row r="26" ht="16.5" spans="1:4">
      <c r="A26" s="1" t="s">
        <v>17</v>
      </c>
      <c r="B26" s="2" t="s">
        <v>34</v>
      </c>
      <c r="C26" s="2" t="s">
        <v>35</v>
      </c>
      <c r="D26" s="2" t="s">
        <v>36</v>
      </c>
    </row>
    <row r="27" ht="15" spans="1:4">
      <c r="A27" s="3" t="s">
        <v>29</v>
      </c>
      <c r="B27" s="4">
        <v>2522</v>
      </c>
      <c r="C27" s="5">
        <v>86</v>
      </c>
      <c r="D27" s="4">
        <v>3198</v>
      </c>
    </row>
    <row r="28" ht="16.5" spans="1:4">
      <c r="A28" s="1" t="s">
        <v>17</v>
      </c>
      <c r="B28" s="2" t="s">
        <v>34</v>
      </c>
      <c r="C28" s="2" t="s">
        <v>35</v>
      </c>
      <c r="D28" s="2" t="s">
        <v>36</v>
      </c>
    </row>
    <row r="29" ht="15" spans="1:4">
      <c r="A29" s="3" t="s">
        <v>29</v>
      </c>
      <c r="B29" s="4">
        <v>2523</v>
      </c>
      <c r="C29" s="5">
        <v>69</v>
      </c>
      <c r="D29" s="4">
        <v>3723</v>
      </c>
    </row>
    <row r="30" ht="16.5" spans="1:4">
      <c r="A30" s="1" t="s">
        <v>17</v>
      </c>
      <c r="B30" s="2" t="s">
        <v>34</v>
      </c>
      <c r="C30" s="2" t="s">
        <v>35</v>
      </c>
      <c r="D30" s="2" t="s">
        <v>36</v>
      </c>
    </row>
    <row r="31" ht="15" spans="1:4">
      <c r="A31" s="3" t="s">
        <v>29</v>
      </c>
      <c r="B31" s="4">
        <v>2532</v>
      </c>
      <c r="C31" s="5">
        <v>79</v>
      </c>
      <c r="D31" s="4">
        <v>2995</v>
      </c>
    </row>
    <row r="32" ht="16.5" spans="1:4">
      <c r="A32" s="1" t="s">
        <v>17</v>
      </c>
      <c r="B32" s="2" t="s">
        <v>34</v>
      </c>
      <c r="C32" s="2" t="s">
        <v>35</v>
      </c>
      <c r="D32" s="2" t="s">
        <v>36</v>
      </c>
    </row>
    <row r="33" ht="15" spans="1:4">
      <c r="A33" s="3" t="s">
        <v>29</v>
      </c>
      <c r="B33" s="4">
        <v>2601</v>
      </c>
      <c r="C33" s="5">
        <v>18</v>
      </c>
      <c r="D33" s="4">
        <v>941</v>
      </c>
    </row>
    <row r="34" ht="16.5" spans="1:4">
      <c r="A34" s="1" t="s">
        <v>17</v>
      </c>
      <c r="B34" s="2" t="s">
        <v>34</v>
      </c>
      <c r="C34" s="2" t="s">
        <v>35</v>
      </c>
      <c r="D34" s="2" t="s">
        <v>36</v>
      </c>
    </row>
    <row r="35" ht="15" spans="1:4">
      <c r="A35" s="3" t="s">
        <v>29</v>
      </c>
      <c r="B35" s="4">
        <v>2601</v>
      </c>
      <c r="C35" s="5">
        <v>19</v>
      </c>
      <c r="D35" s="4">
        <v>1186</v>
      </c>
    </row>
    <row r="36" ht="16.5" spans="1:4">
      <c r="A36" s="1" t="s">
        <v>17</v>
      </c>
      <c r="B36" s="2" t="s">
        <v>34</v>
      </c>
      <c r="C36" s="2" t="s">
        <v>35</v>
      </c>
      <c r="D36" s="2" t="s">
        <v>36</v>
      </c>
    </row>
    <row r="37" ht="15" spans="1:4">
      <c r="A37" s="3" t="s">
        <v>29</v>
      </c>
      <c r="B37" s="4">
        <v>2603</v>
      </c>
      <c r="C37" s="5">
        <v>22</v>
      </c>
      <c r="D37" s="4">
        <v>2840</v>
      </c>
    </row>
    <row r="38" ht="16.5" spans="1:4">
      <c r="A38" s="1" t="s">
        <v>17</v>
      </c>
      <c r="B38" s="2" t="s">
        <v>34</v>
      </c>
      <c r="C38" s="2" t="s">
        <v>35</v>
      </c>
      <c r="D38" s="2" t="s">
        <v>36</v>
      </c>
    </row>
    <row r="39" ht="15" spans="1:4">
      <c r="A39" s="3" t="s">
        <v>29</v>
      </c>
      <c r="B39" s="4">
        <v>2603</v>
      </c>
      <c r="C39" s="5">
        <v>23</v>
      </c>
      <c r="D39" s="4">
        <v>3318</v>
      </c>
    </row>
    <row r="40" ht="16.5" spans="1:4">
      <c r="A40" s="1" t="s">
        <v>17</v>
      </c>
      <c r="B40" s="2" t="s">
        <v>34</v>
      </c>
      <c r="C40" s="2" t="s">
        <v>35</v>
      </c>
      <c r="D40" s="2" t="s">
        <v>36</v>
      </c>
    </row>
    <row r="41" ht="15" spans="1:4">
      <c r="A41" s="3" t="s">
        <v>29</v>
      </c>
      <c r="B41" s="4">
        <v>2609</v>
      </c>
      <c r="C41" s="5">
        <v>27</v>
      </c>
      <c r="D41" s="4">
        <v>2606</v>
      </c>
    </row>
    <row r="42" ht="16.5" spans="1:4">
      <c r="A42" s="1" t="s">
        <v>17</v>
      </c>
      <c r="B42" s="2" t="s">
        <v>34</v>
      </c>
      <c r="C42" s="2" t="s">
        <v>35</v>
      </c>
      <c r="D42" s="2" t="s">
        <v>36</v>
      </c>
    </row>
    <row r="43" ht="15" spans="1:4">
      <c r="A43" s="3" t="s">
        <v>29</v>
      </c>
      <c r="B43" s="4">
        <v>2609</v>
      </c>
      <c r="C43" s="5">
        <v>28</v>
      </c>
      <c r="D43" s="4">
        <v>5257</v>
      </c>
    </row>
    <row r="44" ht="16.5" spans="1:4">
      <c r="A44" s="1" t="s">
        <v>17</v>
      </c>
      <c r="B44" s="2" t="s">
        <v>34</v>
      </c>
      <c r="C44" s="2" t="s">
        <v>35</v>
      </c>
      <c r="D44" s="2" t="s">
        <v>36</v>
      </c>
    </row>
    <row r="45" ht="15" spans="1:4">
      <c r="A45" s="3" t="s">
        <v>29</v>
      </c>
      <c r="B45" s="4">
        <v>2701</v>
      </c>
      <c r="C45" s="5">
        <v>53</v>
      </c>
      <c r="D45" s="4">
        <v>2217</v>
      </c>
    </row>
    <row r="46" ht="16.5" spans="1:4">
      <c r="A46" s="1" t="s">
        <v>17</v>
      </c>
      <c r="B46" s="2" t="s">
        <v>34</v>
      </c>
      <c r="C46" s="2" t="s">
        <v>35</v>
      </c>
      <c r="D46" s="2" t="s">
        <v>36</v>
      </c>
    </row>
    <row r="47" ht="15" spans="1:4">
      <c r="A47" s="3" t="s">
        <v>29</v>
      </c>
      <c r="B47" s="4">
        <v>4308</v>
      </c>
      <c r="C47" s="5">
        <v>25</v>
      </c>
      <c r="D47" s="4">
        <v>2115</v>
      </c>
    </row>
    <row r="48" ht="16.5" spans="1:4">
      <c r="A48" s="1" t="s">
        <v>17</v>
      </c>
      <c r="B48" s="2" t="s">
        <v>34</v>
      </c>
      <c r="C48" s="2" t="s">
        <v>35</v>
      </c>
      <c r="D48" s="2" t="s">
        <v>36</v>
      </c>
    </row>
    <row r="49" ht="15" spans="1:4">
      <c r="A49" s="3" t="s">
        <v>29</v>
      </c>
      <c r="B49" s="4">
        <v>4308</v>
      </c>
      <c r="C49" s="5">
        <v>26</v>
      </c>
      <c r="D49" s="4">
        <v>1882</v>
      </c>
    </row>
    <row r="50" ht="16.5" spans="1:4">
      <c r="A50" s="1" t="s">
        <v>17</v>
      </c>
      <c r="B50" s="2" t="s">
        <v>34</v>
      </c>
      <c r="C50" s="2" t="s">
        <v>35</v>
      </c>
      <c r="D50" s="2" t="s">
        <v>36</v>
      </c>
    </row>
    <row r="51" ht="15" spans="1:4">
      <c r="A51" s="3" t="s">
        <v>29</v>
      </c>
      <c r="B51" s="4">
        <v>9120</v>
      </c>
      <c r="C51" s="5">
        <v>16</v>
      </c>
      <c r="D51" s="4">
        <v>2058</v>
      </c>
    </row>
    <row r="52" ht="16.5" spans="1:4">
      <c r="A52" s="1" t="s">
        <v>17</v>
      </c>
      <c r="B52" s="2" t="s">
        <v>34</v>
      </c>
      <c r="C52" s="2" t="s">
        <v>35</v>
      </c>
      <c r="D52" s="2" t="s">
        <v>36</v>
      </c>
    </row>
    <row r="53" ht="15" spans="1:4">
      <c r="A53" s="3" t="s">
        <v>29</v>
      </c>
      <c r="B53" s="4">
        <v>9124</v>
      </c>
      <c r="C53" s="5">
        <v>22</v>
      </c>
      <c r="D53" s="4">
        <v>894</v>
      </c>
    </row>
    <row r="54" ht="16.5" spans="1:4">
      <c r="A54" s="1" t="s">
        <v>17</v>
      </c>
      <c r="B54" s="2" t="s">
        <v>34</v>
      </c>
      <c r="C54" s="2" t="s">
        <v>35</v>
      </c>
      <c r="D54" s="2" t="s">
        <v>36</v>
      </c>
    </row>
    <row r="55" ht="15" spans="1:4">
      <c r="A55" s="3" t="s">
        <v>29</v>
      </c>
      <c r="B55" s="4">
        <v>9127</v>
      </c>
      <c r="C55" s="5">
        <v>27</v>
      </c>
      <c r="D55" s="4">
        <v>1112</v>
      </c>
    </row>
    <row r="56" ht="16.5" spans="1:4">
      <c r="A56" s="1" t="s">
        <v>17</v>
      </c>
      <c r="B56" s="2" t="s">
        <v>34</v>
      </c>
      <c r="C56" s="2" t="s">
        <v>35</v>
      </c>
      <c r="D56" s="2" t="s">
        <v>36</v>
      </c>
    </row>
    <row r="57" ht="15" spans="1:4">
      <c r="A57" s="3" t="s">
        <v>29</v>
      </c>
      <c r="B57" s="4">
        <v>9167</v>
      </c>
      <c r="C57" s="5">
        <v>27</v>
      </c>
      <c r="D57" s="4">
        <v>1368</v>
      </c>
    </row>
    <row r="58" ht="16.5" spans="1:4">
      <c r="A58" s="1" t="s">
        <v>17</v>
      </c>
      <c r="B58" s="2" t="s">
        <v>34</v>
      </c>
      <c r="C58" s="2" t="s">
        <v>35</v>
      </c>
      <c r="D58" s="2" t="s">
        <v>36</v>
      </c>
    </row>
    <row r="59" ht="15" spans="1:4">
      <c r="A59" s="3" t="s">
        <v>29</v>
      </c>
      <c r="B59" s="4">
        <v>10302</v>
      </c>
      <c r="C59" s="5">
        <v>71</v>
      </c>
      <c r="D59" s="4">
        <v>1321</v>
      </c>
    </row>
    <row r="60" ht="16.5" spans="1:4">
      <c r="A60" s="1" t="s">
        <v>17</v>
      </c>
      <c r="B60" s="2" t="s">
        <v>34</v>
      </c>
      <c r="C60" s="2" t="s">
        <v>35</v>
      </c>
      <c r="D60" s="2" t="s">
        <v>36</v>
      </c>
    </row>
    <row r="61" ht="16.5" spans="1:4">
      <c r="A61" s="1" t="s">
        <v>17</v>
      </c>
      <c r="B61" s="2" t="s">
        <v>34</v>
      </c>
      <c r="C61" s="2" t="s">
        <v>35</v>
      </c>
      <c r="D61" s="2" t="s">
        <v>36</v>
      </c>
    </row>
    <row r="62" ht="16.5" spans="1:4">
      <c r="A62" s="1" t="s">
        <v>17</v>
      </c>
      <c r="B62" s="2" t="s">
        <v>34</v>
      </c>
      <c r="C62" s="2" t="s">
        <v>35</v>
      </c>
      <c r="D62" s="2" t="s">
        <v>36</v>
      </c>
    </row>
    <row r="63" ht="15" spans="1:4">
      <c r="A63" s="6" t="s">
        <v>32</v>
      </c>
      <c r="B63" s="7">
        <v>7330</v>
      </c>
      <c r="C63" s="8">
        <v>85</v>
      </c>
      <c r="D63" s="7">
        <v>509</v>
      </c>
    </row>
    <row r="64" ht="16.5" spans="1:4">
      <c r="A64" s="1" t="s">
        <v>17</v>
      </c>
      <c r="B64" s="2" t="s">
        <v>34</v>
      </c>
      <c r="C64" s="2" t="s">
        <v>35</v>
      </c>
      <c r="D64" s="2" t="s">
        <v>36</v>
      </c>
    </row>
    <row r="65" ht="15" spans="1:4">
      <c r="A65" s="6" t="s">
        <v>32</v>
      </c>
      <c r="B65" s="7">
        <v>7330</v>
      </c>
      <c r="C65" s="8">
        <v>86</v>
      </c>
      <c r="D65" s="7">
        <v>734</v>
      </c>
    </row>
    <row r="66" ht="16.5" spans="1:4">
      <c r="A66" s="1" t="s">
        <v>17</v>
      </c>
      <c r="B66" s="2" t="s">
        <v>34</v>
      </c>
      <c r="C66" s="2" t="s">
        <v>35</v>
      </c>
      <c r="D66" s="2" t="s">
        <v>36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2025-12-20T07:23:00Z</dcterms:created>
  <dcterms:modified xsi:type="dcterms:W3CDTF">2025-12-23T06:01:09Z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63A8BC7A2D0E4FC6A183039F679C04D9_11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