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<sst xmlns="http://schemas.openxmlformats.org/spreadsheetml/2006/main" count="54" uniqueCount="52">
  <si>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</si>
  <si>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</si>
  <si>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</si>
  <si>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SF1545905275231                                                                        </t>
    </r>
    <r>
      <rPr>
        <b/>
        <sz val="11"/>
        <color rgb="FFFF0000"/>
        <rFont val="宋体"/>
        <charset val="0"/>
      </rPr>
      <t>韩铁英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</si>
  <si>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</si>
  <si>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</si>
  <si>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</si>
  <si>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</si>
  <si>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</si>
  <si>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</si>
  <si>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</si>
  <si>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</si>
  <si>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</si>
  <si>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</si>
  <si>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</si>
  <si>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</si>
  <si>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</si>
  <si>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</si>
  <si>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</si>
  <si>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</si>
  <si>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</si>
  <si>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</si>
  <si>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</si>
  <si>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</si>
  <si>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</si>
  <si>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</si>
  <si>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</si>
  <si>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</si>
  <si>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JJW-CL001-MFB
洗标</t>
  </si>
  <si>
    <t>/</t>
  </si>
  <si>
    <t>P25123919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</si>
  <si>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</si>
  <si>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</si>
  <si>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</si>
  <si>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</si>
  <si>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</si>
  <si>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</si>
  <si>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S25121737</t>
  </si>
  <si>
    <t>JUSTJEANS</t>
  </si>
  <si>
    <t>Style Code.(款号)</t>
  </si>
  <si>
    <t>Product Code.(产品编号)</t>
  </si>
  <si>
    <t>JJW-CL001-MFB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</si>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</sst>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377825</xdr:rowOff>
    </xdr:from>
    <xdr:to>
      <xdr:col>1</xdr:col>
      <xdr:colOff>4476750</xdr:colOff>
      <xdr:row>1</xdr:row>
      <xdr:rowOff>1149350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631825"/>
          <a:ext cx="4476750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A9" sqref="A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28</v>
      </c>
      <c r="B9" s="48">
        <v>151958</v>
      </c>
      <c r="C9" s="49" t="s">
        <v>29</v>
      </c>
      <c r="D9" s="50" t="s">
        <v>30</v>
      </c>
      <c r="E9" s="50" t="s">
        <v>29</v>
      </c>
      <c r="F9" s="51">
        <v>160</v>
      </c>
      <c r="G9" s="52">
        <v>5</v>
      </c>
      <c r="H9" s="52">
        <f>F9+G9</f>
        <v>165</v>
      </c>
      <c r="I9" s="53" t="s">
        <v>31</v>
      </c>
      <c r="J9" s="50">
        <v>1</v>
      </c>
      <c r="K9" s="50">
        <v>2</v>
      </c>
      <c r="L9" s="50" t="s">
        <v>32</v>
      </c>
    </row>
    <row r="10" ht="15" spans="1:12">
      <c r="A10" s="52" t="s">
        <v>33</v>
      </c>
      <c r="B10" s="54"/>
      <c r="C10" s="54"/>
      <c r="D10" s="54"/>
      <c r="E10" s="55"/>
      <c r="F10" s="52">
        <f>SUM(F9:F9)</f>
        <v>160</v>
      </c>
      <c r="G10" s="56">
        <f>SUM(G9:G9)</f>
        <v>5</v>
      </c>
      <c r="H10" s="56">
        <f>SUM(H9:H9)</f>
        <v>165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151958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165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2025-12-23T11:18:51Z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01AE5A4B91FB4303B986C955CA7C5051_13</vt:lpwstr>
  </property>
  <property fmtid="{D5CDD505-2E9C-101B-9397-08002B2CF9AE}" pid="4" name="CalculationRule">
    <vt:i4>0</vt:i4>
  </property>
</Properties>
</file>