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<sst xmlns="http://schemas.openxmlformats.org/spreadsheetml/2006/main" count="82" uniqueCount="54">
  <si>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</si>
  <si>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</si>
  <si>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:73587103648646</t>
    </r>
  </si>
  <si>
    <t xml:space="preserve">广东省阳江市阳西县七区园林五街50号、52号，晓阳帽业 黎小娴 18023825987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</si>
  <si>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</si>
  <si>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</si>
  <si>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</si>
  <si>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</si>
  <si>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</si>
  <si>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</si>
  <si>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</si>
  <si>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</si>
  <si>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</si>
  <si>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</si>
  <si>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</si>
  <si>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</si>
  <si>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</si>
  <si>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</si>
  <si>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</si>
  <si>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</si>
  <si>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</si>
  <si>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</si>
  <si>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</si>
  <si>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</si>
  <si>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P25123196 </t>
  </si>
  <si>
    <t>21 AULTH09845</t>
  </si>
  <si>
    <t xml:space="preserve">S25121405 </t>
  </si>
  <si>
    <t>两款</t>
  </si>
  <si>
    <t>46*35*21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</si>
  <si>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</si>
  <si>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</si>
  <si>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</si>
  <si>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</si>
  <si>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</si>
  <si>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</si>
  <si>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</si>
  <si>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</si>
  <si>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BR443-ECOM</t>
  </si>
  <si>
    <t>5-9Y</t>
  </si>
  <si>
    <t>无价格</t>
  </si>
  <si>
    <t>G4754A8</t>
  </si>
  <si>
    <t>NV235-ECOM</t>
  </si>
  <si>
    <t xml:space="preserve">BR443 </t>
  </si>
  <si>
    <t>有价格</t>
  </si>
  <si>
    <t xml:space="preserve">NV235 </t>
  </si>
  <si>
    <t>RD1-ECOM</t>
  </si>
  <si>
    <t>STD</t>
  </si>
  <si>
    <t>G4774AX</t>
  </si>
  <si>
    <t>GN230-ECOM</t>
  </si>
  <si>
    <t xml:space="preserve">RD1 </t>
  </si>
  <si>
    <t xml:space="preserve">GN230 </t>
  </si>
  <si>
    <t>NV235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</si>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</sst>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sz val="11"/>
      <name val="Calibri"/>
      <charset val="134"/>
    </font>
    <font>
      <sz val="12"/>
      <name val="Times New Roman"/>
      <charset val="0"/>
    </font>
    <font>
      <sz val="12"/>
      <name val="Times New Roman"/>
      <charset val="0"/>
    </font>
    <font>
      <sz val="11"/>
      <color theme="1"/>
      <name val="Times New Roman"/>
      <charset val="0"/>
    </font>
    <font>
      <sz val="12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13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4">
      <alignment vertical="center"/>
    </xf>
    <xf numFmtId="0" fontId="28" fillId="0" borderId="14">
      <alignment vertical="center"/>
    </xf>
    <xf numFmtId="0" fontId="29" fillId="0" borderId="15">
      <alignment vertical="center"/>
    </xf>
    <xf numFmtId="0" fontId="29" fillId="0" borderId="0">
      <alignment vertical="center"/>
    </xf>
    <xf numFmtId="0" fontId="30" fillId="5" borderId="16">
      <alignment vertical="center"/>
    </xf>
    <xf numFmtId="0" fontId="31" fillId="6" borderId="17">
      <alignment vertical="center"/>
    </xf>
    <xf numFmtId="0" fontId="32" fillId="6" borderId="16">
      <alignment vertical="center"/>
    </xf>
    <xf numFmtId="0" fontId="33" fillId="7" borderId="18">
      <alignment vertical="center"/>
    </xf>
    <xf numFmtId="0" fontId="34" fillId="0" borderId="19">
      <alignment vertical="center"/>
    </xf>
    <xf numFmtId="0" fontId="35" fillId="0" borderId="2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  <xf numFmtId="0" fontId="0" fillId="0" borderId="0"/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9" xfId="5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R14" sqref="R14"/>
    </sheetView>
  </sheetViews>
  <sheetFormatPr defaultColWidth="9" defaultRowHeight="13.5"/>
  <cols>
    <col min="1" max="1" width="14.75" customWidth="1"/>
    <col min="2" max="2" width="2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15480</v>
      </c>
      <c r="F8" s="31"/>
      <c r="G8" s="31">
        <v>15798</v>
      </c>
      <c r="H8" s="32">
        <v>1</v>
      </c>
      <c r="I8" s="33"/>
      <c r="J8" s="34">
        <v>16.95</v>
      </c>
      <c r="K8" s="34" t="s">
        <v>28</v>
      </c>
    </row>
    <row r="9" spans="1:11">
      <c r="A9" s="28"/>
      <c r="B9" s="33" t="s">
        <v>29</v>
      </c>
      <c r="C9" s="28"/>
      <c r="D9" s="35"/>
      <c r="E9" s="31">
        <v>207</v>
      </c>
      <c r="F9" s="31"/>
      <c r="G9" s="31">
        <v>212</v>
      </c>
      <c r="H9" s="36"/>
      <c r="I9" s="33"/>
      <c r="J9" s="37"/>
      <c r="K9" s="37"/>
    </row>
    <row r="10" spans="1:11">
      <c r="A10" s="33" t="s">
        <v>30</v>
      </c>
      <c r="B10" s="33"/>
      <c r="C10" s="33"/>
      <c r="D10" s="31"/>
      <c r="E10" s="38">
        <f t="shared" ref="E10:J10" si="0">SUM(E8:E9)</f>
        <v>15687</v>
      </c>
      <c r="F10" s="31"/>
      <c r="G10" s="38">
        <f t="shared" si="0"/>
        <v>16010</v>
      </c>
      <c r="H10" s="33">
        <f>SUM(H8:H8)</f>
        <v>1</v>
      </c>
      <c r="I10" s="33"/>
      <c r="J10" s="33">
        <f t="shared" si="0"/>
        <v>16.95</v>
      </c>
      <c r="K10" s="33">
        <f>SUM(K8:K8)</f>
        <v>0</v>
      </c>
    </row>
    <row r="12" ht="15" spans="1:11">
      <c r="A12" s="39" t="s">
        <v>31</v>
      </c>
      <c r="B12" s="40" t="s">
        <v>32</v>
      </c>
      <c r="C12" s="40" t="s">
        <v>17</v>
      </c>
      <c r="D12" s="40" t="s">
        <v>33</v>
      </c>
      <c r="E12" s="40" t="s">
        <v>34</v>
      </c>
      <c r="F12" s="41"/>
      <c r="G12" s="40" t="s">
        <v>35</v>
      </c>
      <c r="H12" s="42" t="s">
        <v>36</v>
      </c>
    </row>
    <row r="13" ht="15.75" spans="1:11">
      <c r="A13" s="43" t="s">
        <v>37</v>
      </c>
      <c r="B13" s="44" t="s">
        <v>38</v>
      </c>
      <c r="C13" s="45">
        <v>270</v>
      </c>
      <c r="D13" s="46">
        <v>276</v>
      </c>
      <c r="E13" s="46"/>
      <c r="F13" s="46" t="s">
        <v>39</v>
      </c>
      <c r="G13" s="46"/>
      <c r="H13" s="47" t="s">
        <v>40</v>
      </c>
    </row>
    <row r="14" ht="15.75" spans="1:11">
      <c r="A14" s="43" t="s">
        <v>41</v>
      </c>
      <c r="B14" s="44" t="s">
        <v>38</v>
      </c>
      <c r="C14" s="45">
        <v>220</v>
      </c>
      <c r="D14" s="46">
        <v>225</v>
      </c>
      <c r="E14" s="46"/>
      <c r="F14" s="46" t="s">
        <v>39</v>
      </c>
      <c r="G14" s="46"/>
      <c r="H14" s="47" t="s">
        <v>40</v>
      </c>
      <c r="K14" s="48"/>
    </row>
    <row r="15" ht="15.75" spans="1:11">
      <c r="A15" s="43" t="s">
        <v>42</v>
      </c>
      <c r="B15" s="44" t="s">
        <v>38</v>
      </c>
      <c r="C15" s="45">
        <v>1740</v>
      </c>
      <c r="D15" s="46">
        <v>1776</v>
      </c>
      <c r="E15" s="46"/>
      <c r="F15" s="49" t="s">
        <v>43</v>
      </c>
      <c r="G15" s="46"/>
      <c r="H15" s="47" t="s">
        <v>40</v>
      </c>
      <c r="K15" s="48"/>
    </row>
    <row r="16" ht="15.75" spans="1:11">
      <c r="A16" s="43" t="s">
        <v>44</v>
      </c>
      <c r="B16" s="44" t="s">
        <v>38</v>
      </c>
      <c r="C16" s="45">
        <v>1420</v>
      </c>
      <c r="D16" s="46">
        <v>1449</v>
      </c>
      <c r="E16" s="46"/>
      <c r="F16" s="49" t="s">
        <v>43</v>
      </c>
      <c r="G16" s="46"/>
      <c r="H16" s="47" t="s">
        <v>40</v>
      </c>
      <c r="K16" s="48"/>
    </row>
    <row r="17" ht="15.75" spans="1:11">
      <c r="A17" s="50" t="s">
        <v>45</v>
      </c>
      <c r="B17" s="44" t="s">
        <v>46</v>
      </c>
      <c r="C17" s="51">
        <v>200</v>
      </c>
      <c r="D17" s="46">
        <v>205</v>
      </c>
      <c r="E17" s="52"/>
      <c r="F17" s="52" t="s">
        <v>39</v>
      </c>
      <c r="G17" s="52"/>
      <c r="H17" s="47" t="s">
        <v>47</v>
      </c>
      <c r="K17" s="48"/>
    </row>
    <row r="18" ht="15.75" spans="1:11">
      <c r="A18" s="50" t="s">
        <v>48</v>
      </c>
      <c r="B18" s="44" t="s">
        <v>46</v>
      </c>
      <c r="C18" s="51">
        <v>220</v>
      </c>
      <c r="D18" s="46">
        <v>225</v>
      </c>
      <c r="E18" s="52"/>
      <c r="F18" s="52" t="s">
        <v>39</v>
      </c>
      <c r="G18" s="52"/>
      <c r="H18" s="47" t="s">
        <v>47</v>
      </c>
    </row>
    <row r="19" ht="15.75" spans="1:11">
      <c r="A19" s="50" t="s">
        <v>41</v>
      </c>
      <c r="B19" s="44" t="s">
        <v>46</v>
      </c>
      <c r="C19" s="51">
        <v>240</v>
      </c>
      <c r="D19" s="46">
        <v>246</v>
      </c>
      <c r="E19" s="52"/>
      <c r="F19" s="52" t="s">
        <v>39</v>
      </c>
      <c r="G19" s="52"/>
      <c r="H19" s="47" t="s">
        <v>47</v>
      </c>
    </row>
    <row r="20" ht="15.75" spans="1:11">
      <c r="A20" s="50" t="s">
        <v>49</v>
      </c>
      <c r="B20" s="44" t="s">
        <v>46</v>
      </c>
      <c r="C20" s="51">
        <v>3420</v>
      </c>
      <c r="D20" s="46">
        <v>3489</v>
      </c>
      <c r="E20" s="52"/>
      <c r="F20" s="52" t="s">
        <v>43</v>
      </c>
      <c r="G20" s="52"/>
      <c r="H20" s="47" t="s">
        <v>47</v>
      </c>
    </row>
    <row r="21" ht="15.75" spans="1:11">
      <c r="A21" s="50" t="s">
        <v>50</v>
      </c>
      <c r="B21" s="44" t="s">
        <v>46</v>
      </c>
      <c r="C21" s="51">
        <v>3720</v>
      </c>
      <c r="D21" s="46">
        <v>3795</v>
      </c>
      <c r="E21" s="52"/>
      <c r="F21" s="52" t="s">
        <v>43</v>
      </c>
      <c r="G21" s="52"/>
      <c r="H21" s="47" t="s">
        <v>47</v>
      </c>
    </row>
    <row r="22" ht="15.75" spans="1:11">
      <c r="A22" s="50" t="s">
        <v>51</v>
      </c>
      <c r="B22" s="44" t="s">
        <v>46</v>
      </c>
      <c r="C22" s="51">
        <v>4030</v>
      </c>
      <c r="D22" s="46">
        <v>4112</v>
      </c>
      <c r="E22" s="52"/>
      <c r="F22" s="52" t="s">
        <v>43</v>
      </c>
      <c r="G22" s="52"/>
      <c r="H22" s="47" t="s">
        <v>47</v>
      </c>
    </row>
    <row r="23" ht="15.75" spans="1:11">
      <c r="A23" s="50" t="s">
        <v>52</v>
      </c>
      <c r="B23" s="52" t="s">
        <v>53</v>
      </c>
      <c r="C23" s="52">
        <v>207</v>
      </c>
      <c r="D23" s="46">
        <v>212</v>
      </c>
      <c r="E23" s="52"/>
      <c r="F23" s="52"/>
      <c r="G23" s="52"/>
      <c r="H23" s="47" t="s">
        <v>47</v>
      </c>
    </row>
    <row r="24" ht="15.75" spans="1:11">
      <c r="A24" s="53"/>
      <c r="B24" s="54"/>
      <c r="C24" s="55">
        <f>SUM(C13:C23)</f>
        <v>15687</v>
      </c>
      <c r="D24" s="55">
        <f>SUM(D13:D23)</f>
        <v>16010</v>
      </c>
      <c r="E24" s="56"/>
      <c r="F24" s="56"/>
      <c r="G24" s="56"/>
      <c r="H24" s="57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2025-12-21T04:21:06Z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B452DEB6602648DFBCB6F1BA098902E9_12</vt:lpwstr>
  </property>
  <property fmtid="{D5CDD505-2E9C-101B-9397-08002B2CF9AE}" pid="4" name="CalculationRule">
    <vt:i4>0</vt:i4>
  </property>
</Properties>
</file>