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<sst xmlns="http://schemas.openxmlformats.org/spreadsheetml/2006/main" count="34" uniqueCount="34">
  <si>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</si>
  <si>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</si>
  <si>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SF1565137825438</t>
  </si>
  <si>
    <t>杭州杰锐日用品制造有限公司 杭州桐庐县城南街道青山工业区峙山路209号
杨业  18857169773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</si>
  <si>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</si>
  <si>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</si>
  <si>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</si>
  <si>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</si>
  <si>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</si>
  <si>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</si>
  <si>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</si>
  <si>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</si>
  <si>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</si>
  <si>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</si>
  <si>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</si>
  <si>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</si>
  <si>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</si>
  <si>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</si>
  <si>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</si>
  <si>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</si>
  <si>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</si>
  <si>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</si>
  <si>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</si>
  <si>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</si>
  <si>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</si>
  <si>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</si>
  <si>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RHZZSYZH173</t>
  </si>
  <si>
    <t>9标RFID吊牌45*61mm ZHHTR25003 
Rfid price hangtag</t>
  </si>
  <si>
    <t>7295/099/052/01</t>
  </si>
  <si>
    <t>1/1</t>
  </si>
  <si>
    <t>37*37*25</t>
  </si>
  <si>
    <t>7295/099/052/02</t>
  </si>
  <si>
    <t>7295/099/052/03</t>
  </si>
  <si>
    <t>7295/099/052/04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</si>
</sst>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M11" sqref="M11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46015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360</v>
      </c>
      <c r="G8" s="33">
        <f>H8-F8</f>
        <v>4</v>
      </c>
      <c r="H8" s="34">
        <v>364</v>
      </c>
      <c r="I8" s="35" t="s">
        <v>29</v>
      </c>
      <c r="J8" s="36">
        <v>16.35</v>
      </c>
      <c r="K8" s="36">
        <v>17.05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5040</v>
      </c>
      <c r="G9" s="33">
        <f>H9-F9</f>
        <v>53</v>
      </c>
      <c r="H9" s="34">
        <v>5093</v>
      </c>
      <c r="I9" s="37"/>
      <c r="J9" s="37"/>
      <c r="K9" s="37"/>
      <c r="L9" s="37"/>
    </row>
    <row r="10" s="2" customFormat="1" ht="33" customHeight="1" spans="1:12">
      <c r="A10" s="29"/>
      <c r="B10" s="30"/>
      <c r="C10" s="31" t="s">
        <v>32</v>
      </c>
      <c r="D10" s="32"/>
      <c r="E10" s="33"/>
      <c r="F10" s="33">
        <v>3450</v>
      </c>
      <c r="G10" s="33">
        <f>H10-F10</f>
        <v>35</v>
      </c>
      <c r="H10" s="34">
        <v>3485</v>
      </c>
      <c r="I10" s="37"/>
      <c r="J10" s="37"/>
      <c r="K10" s="37"/>
      <c r="L10" s="37"/>
    </row>
    <row r="11" s="2" customFormat="1" ht="33" customHeight="1" spans="1:12">
      <c r="A11" s="29"/>
      <c r="B11" s="30"/>
      <c r="C11" s="31" t="s">
        <v>33</v>
      </c>
      <c r="D11" s="32"/>
      <c r="E11" s="33"/>
      <c r="F11" s="34">
        <v>2275</v>
      </c>
      <c r="G11" s="33">
        <f>H11-F11</f>
        <v>23</v>
      </c>
      <c r="H11" s="34">
        <f>2304-6</f>
        <v>2298</v>
      </c>
      <c r="I11" s="38"/>
      <c r="J11" s="38"/>
      <c r="K11" s="38"/>
      <c r="L11" s="38"/>
    </row>
    <row r="12" s="2" customFormat="1" ht="33" customHeight="1" spans="1:12">
      <c r="A12" s="39"/>
      <c r="B12" s="40"/>
      <c r="C12" s="41"/>
      <c r="D12" s="41"/>
      <c r="E12" s="41"/>
      <c r="F12" s="41">
        <f>SUM(F8:F11)</f>
        <v>11125</v>
      </c>
      <c r="G12" s="41">
        <f>SUM(G8:G11)</f>
        <v>115</v>
      </c>
      <c r="H12" s="41">
        <f>SUM(H8:H11)</f>
        <v>11240</v>
      </c>
      <c r="I12" s="42"/>
      <c r="J12" s="43"/>
      <c r="K12" s="44"/>
      <c r="L12" s="45"/>
    </row>
    <row r="13" s="2" customFormat="1" spans="1:12">
      <c r="A13" s="46"/>
      <c r="G13" s="47"/>
      <c r="I13" s="48"/>
      <c r="J13" s="46"/>
      <c r="K13" s="46"/>
      <c r="L13" s="46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2">
    <mergeCell ref="A1:L1"/>
    <mergeCell ref="A2:L2"/>
    <mergeCell ref="E3:F3"/>
    <mergeCell ref="D4:G4"/>
    <mergeCell ref="B5:K5"/>
    <mergeCell ref="A8:A11"/>
    <mergeCell ref="B8:B11"/>
    <mergeCell ref="D8:D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2025-12-24T04:33:12Z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