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<sst xmlns="http://schemas.openxmlformats.org/spreadsheetml/2006/main" count="35" uniqueCount="35">
  <si>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</si>
  <si>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</si>
  <si>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SF1565137825465</t>
  </si>
  <si>
    <t>季瑞珍 18364751727 浙江省杭州市临平区星桥街道博旺街68号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</si>
  <si>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</si>
  <si>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</si>
  <si>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</si>
  <si>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</si>
  <si>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</si>
  <si>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</si>
  <si>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</si>
  <si>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</si>
  <si>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</si>
  <si>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</si>
  <si>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</si>
  <si>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</si>
  <si>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</si>
  <si>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</si>
  <si>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</si>
  <si>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</si>
  <si>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</si>
  <si>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</si>
  <si>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</si>
  <si>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</si>
  <si>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</si>
  <si>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</si>
  <si>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RJXHYZH001</t>
  </si>
  <si>
    <t>ZHHTR25022 
Rfid price hangtag</t>
  </si>
  <si>
    <t>1389-149-400</t>
  </si>
  <si>
    <t>S</t>
  </si>
  <si>
    <t>1/1</t>
  </si>
  <si>
    <t>31*28*28</t>
  </si>
  <si>
    <t>M</t>
  </si>
  <si>
    <t>L</t>
  </si>
  <si>
    <t>吊绳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</si>
</sst>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12" fillId="0" borderId="4" xfId="52" applyNumberFormat="1" applyFont="1" applyFill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F15" sqref="F15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 t="s">
        <v>29</v>
      </c>
      <c r="F8" s="34">
        <v>960</v>
      </c>
      <c r="G8" s="33">
        <f>H8-F8</f>
        <v>10</v>
      </c>
      <c r="H8" s="34">
        <v>970</v>
      </c>
      <c r="I8" s="35" t="s">
        <v>30</v>
      </c>
      <c r="J8" s="36">
        <v>6.75</v>
      </c>
      <c r="K8" s="36">
        <v>7.35</v>
      </c>
      <c r="L8" s="35" t="s">
        <v>31</v>
      </c>
    </row>
    <row r="9" s="2" customFormat="1" ht="33" customHeight="1" spans="1:12">
      <c r="A9" s="29"/>
      <c r="B9" s="30"/>
      <c r="C9" s="31"/>
      <c r="D9" s="32"/>
      <c r="E9" s="33" t="s">
        <v>32</v>
      </c>
      <c r="F9" s="34">
        <v>750</v>
      </c>
      <c r="G9" s="33">
        <f>H9-F9</f>
        <v>8</v>
      </c>
      <c r="H9" s="34">
        <f>764-6</f>
        <v>758</v>
      </c>
      <c r="I9" s="37"/>
      <c r="J9" s="37"/>
      <c r="K9" s="37"/>
      <c r="L9" s="37"/>
    </row>
    <row r="10" s="2" customFormat="1" ht="33" customHeight="1" spans="1:12">
      <c r="A10" s="29"/>
      <c r="B10" s="30"/>
      <c r="C10" s="31"/>
      <c r="D10" s="32"/>
      <c r="E10" s="33" t="s">
        <v>33</v>
      </c>
      <c r="F10" s="34">
        <v>430</v>
      </c>
      <c r="G10" s="33">
        <f>H10-F10</f>
        <v>4</v>
      </c>
      <c r="H10" s="34">
        <v>434</v>
      </c>
      <c r="I10" s="37"/>
      <c r="J10" s="37"/>
      <c r="K10" s="37"/>
      <c r="L10" s="37"/>
    </row>
    <row r="11" s="2" customFormat="1" ht="33" customHeight="1" spans="1:12">
      <c r="A11" s="29"/>
      <c r="B11" s="30"/>
      <c r="C11" s="38" t="s">
        <v>34</v>
      </c>
      <c r="D11" s="32"/>
      <c r="E11" s="33"/>
      <c r="F11" s="34">
        <v>2140</v>
      </c>
      <c r="G11" s="33">
        <f>H11-F11</f>
        <v>107</v>
      </c>
      <c r="H11" s="34">
        <v>2247</v>
      </c>
      <c r="I11" s="39"/>
      <c r="J11" s="39"/>
      <c r="K11" s="39"/>
      <c r="L11" s="39"/>
    </row>
    <row r="12" s="2" customFormat="1" ht="33" customHeight="1" spans="1:12">
      <c r="A12" s="40"/>
      <c r="B12" s="41"/>
      <c r="C12" s="42"/>
      <c r="D12" s="42"/>
      <c r="E12" s="42"/>
      <c r="F12" s="42">
        <f>SUM(F8:F11)</f>
        <v>4280</v>
      </c>
      <c r="G12" s="42">
        <f>SUM(G8:G11)</f>
        <v>129</v>
      </c>
      <c r="H12" s="42">
        <f>SUM(H8:H11)</f>
        <v>4409</v>
      </c>
      <c r="I12" s="43"/>
      <c r="J12" s="44"/>
      <c r="K12" s="45"/>
      <c r="L12" s="46"/>
    </row>
    <row r="13" s="2" customFormat="1" spans="1:12">
      <c r="A13" s="47"/>
      <c r="G13" s="48"/>
      <c r="I13" s="49"/>
      <c r="J13" s="47"/>
      <c r="K13" s="47"/>
      <c r="L13" s="47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3">
    <mergeCell ref="A1:L1"/>
    <mergeCell ref="A2:L2"/>
    <mergeCell ref="E3:F3"/>
    <mergeCell ref="D4:G4"/>
    <mergeCell ref="B5:K5"/>
    <mergeCell ref="A8:A11"/>
    <mergeCell ref="B8:B11"/>
    <mergeCell ref="C8:C10"/>
    <mergeCell ref="D8:D11"/>
    <mergeCell ref="I8:I11"/>
    <mergeCell ref="J8:J11"/>
    <mergeCell ref="K8:K11"/>
    <mergeCell ref="L8:L11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2025-12-24T11:09:59Z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