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平包RU" sheetId="7" r:id="rId1"/>
    <sheet name="胶袋贴纸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胶袋贴纸!$A$2:$L$15</definedName>
    <definedName name="_xlnm.Print_Area" localSheetId="0">平包RU!$A$1:$L$18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 s="1"/>
  <c r="G9"/>
  <c r="H9" s="1"/>
  <c r="G10"/>
  <c r="H10" s="1"/>
  <c r="G11"/>
  <c r="H11" s="1"/>
  <c r="G12"/>
  <c r="H12" s="1"/>
  <c r="G7"/>
  <c r="H7" s="1"/>
  <c r="F14" i="9" l="1"/>
</calcChain>
</file>

<file path=xl/sharedStrings.xml><?xml version="1.0" encoding="utf-8"?>
<sst xmlns="http://schemas.openxmlformats.org/spreadsheetml/2006/main" count="105" uniqueCount="52">
  <si>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</si>
  <si>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</si>
  <si>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</si>
  <si>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</si>
  <si>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</si>
  <si>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</si>
  <si>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</si>
  <si>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</si>
  <si>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</si>
  <si>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</si>
  <si>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</si>
  <si>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</si>
  <si>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</si>
  <si>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</si>
  <si>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</si>
  <si>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</si>
  <si>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</si>
  <si>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</si>
  <si>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</si>
  <si>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</si>
  <si>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</si>
  <si>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</si>
  <si>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</si>
  <si>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</si>
  <si>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</si>
  <si>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</si>
  <si>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</si>
  <si>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</si>
  <si>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</si>
  <si>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 SF1526178420454</t>
    <phoneticPr fontId="17" type="noConversion"/>
  </si>
  <si>
    <t xml:space="preserve">伊范浙江省嘉兴市南湖区花溪路488号菜鸟网络嘉兴园区9号库11号门 谷超 15655331557
</t>
    <phoneticPr fontId="14" type="noConversion"/>
  </si>
  <si>
    <t>W124DI0204MT1</t>
  </si>
  <si>
    <t>内裤</t>
  </si>
  <si>
    <t>深浅肤色</t>
  </si>
  <si>
    <t>W124DI0204MT2</t>
  </si>
  <si>
    <t>黑白灰</t>
  </si>
  <si>
    <r>
      <t>S</t>
    </r>
    <r>
      <rPr>
        <sz val="11"/>
        <color theme="1"/>
        <rFont val="宋体"/>
        <family val="3"/>
        <charset val="134"/>
        <scheme val="minor"/>
      </rPr>
      <t>24010166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</si>
  <si>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5*55</t>
    </r>
    <phoneticPr fontId="14" type="noConversion"/>
  </si>
  <si>
    <t xml:space="preserve">浙江省温州市平阳县水头镇望雁中路120号，15356504000，吴明造 </t>
    <phoneticPr fontId="14" type="noConversion"/>
  </si>
  <si>
    <t>CMTW52003</t>
  </si>
  <si>
    <t>魅影黑</t>
  </si>
  <si>
    <t>云朵白</t>
  </si>
  <si>
    <t>浅沙灰</t>
  </si>
  <si>
    <t>6941174503925</t>
  </si>
  <si>
    <t>6941174503932</t>
  </si>
  <si>
    <t>6941174503987</t>
  </si>
  <si>
    <t>6941174503970</t>
  </si>
  <si>
    <t>6941174503994</t>
  </si>
  <si>
    <t>6941174504007</t>
  </si>
  <si>
    <t>40*80</t>
    <phoneticPr fontId="27" type="noConversion"/>
  </si>
  <si>
    <t xml:space="preserve">P25123824 //S25121676 </t>
    <phoneticPr fontId="27" type="noConversion"/>
  </si>
  <si>
    <t xml:space="preserve"> SF 1556619250665</t>
    <phoneticPr fontId="1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</si>
</sst>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177" formatCode="yyyy\-mm\-dd"/>
    <numFmt numFmtId="178" formatCode="[DBNum1][$-804]yyyy&quot;年&quot;m&quot;月&quot;d&quot;日&quot;;@"/>
    <numFmt numFmtId="179" formatCode="0;_퀆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DengXian"/>
    </font>
    <font>
      <sz val="10"/>
      <color theme="1"/>
      <name val="Calibri "/>
      <family val="2"/>
    </font>
    <font>
      <sz val="8"/>
      <color theme="1"/>
      <name val="宋体"/>
      <family val="3"/>
      <charset val="134"/>
      <scheme val="minor"/>
    </font>
    <font>
      <sz val="10"/>
      <name val="DengXian"/>
      <family val="1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>
      <alignment vertical="center"/>
    </xf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2" borderId="1" xfId="3" applyFont="1" applyFill="1" applyBorder="1" applyAlignment="1">
      <alignment horizontal="center" vertical="center" wrapText="1"/>
    </xf>
    <xf numFmtId="15" fontId="19" fillId="2" borderId="1" xfId="3" applyNumberFormat="1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24" fillId="0" borderId="1" xfId="0" applyNumberFormat="1" applyFont="1" applyBorder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quotePrefix="1" applyNumberFormat="1" applyFont="1" applyBorder="1" applyAlignment="1">
      <alignment horizontal="center" vertical="center"/>
    </xf>
    <xf numFmtId="0" fontId="26" fillId="0" borderId="1" xfId="9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178" fontId="29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18" fillId="0" borderId="4" xfId="0" applyFont="1" applyBorder="1" applyAlignment="1">
      <alignment horizontal="center" vertical="top" wrapText="1"/>
    </xf>
    <xf numFmtId="178" fontId="18" fillId="0" borderId="5" xfId="0" applyFont="1" applyBorder="1" applyAlignment="1">
      <alignment horizontal="center" vertical="top" wrapText="1"/>
    </xf>
    <xf numFmtId="178" fontId="18" fillId="0" borderId="2" xfId="0" applyFont="1" applyBorder="1" applyAlignment="1">
      <alignment horizontal="center" vertical="top" wrapText="1"/>
    </xf>
    <xf numFmtId="178" fontId="18" fillId="0" borderId="6" xfId="0" applyFont="1" applyBorder="1" applyAlignment="1">
      <alignment horizontal="center" vertical="top" wrapText="1"/>
    </xf>
    <xf numFmtId="178" fontId="18" fillId="0" borderId="7" xfId="0" applyFont="1" applyBorder="1" applyAlignment="1">
      <alignment horizontal="center" vertical="top" wrapText="1"/>
    </xf>
    <xf numFmtId="178" fontId="18" fillId="0" borderId="3" xfId="0" applyFont="1" applyBorder="1" applyAlignment="1">
      <alignment horizontal="center" vertical="top" wrapText="1"/>
    </xf>
  </cellXfs>
  <cellStyles count="10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  <cellStyle name="千位分隔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sqref="A1:L18"/>
    </sheetView>
  </sheetViews>
  <sheetFormatPr defaultColWidth="18" defaultRowHeight="26.25"/>
  <cols>
    <col min="1" max="1" width="12.25" style="2" customWidth="1"/>
    <col min="2" max="2" width="10.625" style="2" customWidth="1"/>
    <col min="3" max="3" width="14.875" style="2" customWidth="1"/>
    <col min="4" max="4" width="17.875" style="2" customWidth="1"/>
    <col min="5" max="5" width="17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7" customHeight="1">
      <c r="A3" s="29"/>
      <c r="B3" s="29"/>
      <c r="C3" s="29"/>
      <c r="D3" s="12" t="s">
        <v>0</v>
      </c>
      <c r="E3" s="42">
        <v>46014</v>
      </c>
      <c r="F3" s="42"/>
      <c r="G3" s="43" t="s">
        <v>38</v>
      </c>
      <c r="H3" s="44"/>
      <c r="I3" s="44"/>
      <c r="J3" s="44"/>
      <c r="K3" s="44"/>
      <c r="L3" s="45"/>
    </row>
    <row r="4" spans="1:12" ht="24" customHeight="1">
      <c r="A4" s="13" t="s">
        <v>18</v>
      </c>
      <c r="B4" s="29"/>
      <c r="C4" s="50" t="s">
        <v>1</v>
      </c>
      <c r="D4" s="50"/>
      <c r="E4" s="49" t="s">
        <v>51</v>
      </c>
      <c r="F4" s="49"/>
      <c r="G4" s="46"/>
      <c r="H4" s="47"/>
      <c r="I4" s="47"/>
      <c r="J4" s="47"/>
      <c r="K4" s="47"/>
      <c r="L4" s="48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39" t="s">
        <v>50</v>
      </c>
      <c r="B7" s="40" t="s">
        <v>49</v>
      </c>
      <c r="C7" s="37" t="s">
        <v>39</v>
      </c>
      <c r="D7" s="37" t="s">
        <v>40</v>
      </c>
      <c r="E7" s="32" t="s">
        <v>43</v>
      </c>
      <c r="F7" s="31">
        <v>41</v>
      </c>
      <c r="G7" s="33">
        <f>F7*0.05</f>
        <v>2.0500000000000003</v>
      </c>
      <c r="H7" s="33">
        <f>SUM(F7:G7)</f>
        <v>43.05</v>
      </c>
      <c r="I7" s="34"/>
      <c r="J7" s="30"/>
      <c r="K7" s="30"/>
      <c r="L7" s="35"/>
    </row>
    <row r="8" spans="1:12">
      <c r="A8" s="39"/>
      <c r="B8" s="40"/>
      <c r="C8" s="38" t="s">
        <v>39</v>
      </c>
      <c r="D8" s="38" t="s">
        <v>40</v>
      </c>
      <c r="E8" s="38" t="s">
        <v>44</v>
      </c>
      <c r="F8" s="31">
        <v>91</v>
      </c>
      <c r="G8" s="33">
        <f>F8*0.05</f>
        <v>4.55</v>
      </c>
      <c r="H8" s="33">
        <f>SUM(F8:G8)</f>
        <v>95.55</v>
      </c>
      <c r="I8" s="34"/>
      <c r="J8" s="30"/>
      <c r="K8" s="30"/>
      <c r="L8" s="35"/>
    </row>
    <row r="9" spans="1:12">
      <c r="A9" s="39"/>
      <c r="B9" s="40"/>
      <c r="C9" s="38" t="s">
        <v>39</v>
      </c>
      <c r="D9" s="38" t="s">
        <v>41</v>
      </c>
      <c r="E9" s="38" t="s">
        <v>45</v>
      </c>
      <c r="F9" s="36">
        <v>101</v>
      </c>
      <c r="G9" s="33">
        <f t="shared" ref="G9:G13" si="0">F9*0.05</f>
        <v>5.0500000000000007</v>
      </c>
      <c r="H9" s="33">
        <f t="shared" ref="H9:H13" si="1">SUM(F9:G9)</f>
        <v>106.05</v>
      </c>
      <c r="I9" s="34"/>
      <c r="J9" s="30"/>
      <c r="K9" s="30"/>
      <c r="L9" s="35"/>
    </row>
    <row r="10" spans="1:12">
      <c r="A10" s="39"/>
      <c r="B10" s="40"/>
      <c r="C10" s="38" t="s">
        <v>39</v>
      </c>
      <c r="D10" s="38" t="s">
        <v>41</v>
      </c>
      <c r="E10" s="38" t="s">
        <v>46</v>
      </c>
      <c r="F10" s="36">
        <v>101</v>
      </c>
      <c r="G10" s="33">
        <f t="shared" si="0"/>
        <v>5.0500000000000007</v>
      </c>
      <c r="H10" s="33">
        <f t="shared" si="1"/>
        <v>106.05</v>
      </c>
      <c r="I10" s="34"/>
      <c r="J10" s="30"/>
      <c r="K10" s="30"/>
      <c r="L10" s="35"/>
    </row>
    <row r="11" spans="1:12">
      <c r="A11" s="39"/>
      <c r="B11" s="40"/>
      <c r="C11" s="38" t="s">
        <v>39</v>
      </c>
      <c r="D11" s="38" t="s">
        <v>42</v>
      </c>
      <c r="E11" s="38" t="s">
        <v>47</v>
      </c>
      <c r="F11" s="36">
        <v>11</v>
      </c>
      <c r="G11" s="33">
        <f t="shared" si="0"/>
        <v>0.55000000000000004</v>
      </c>
      <c r="H11" s="33">
        <f t="shared" si="1"/>
        <v>11.55</v>
      </c>
      <c r="I11" s="34"/>
      <c r="J11" s="30"/>
      <c r="K11" s="30"/>
      <c r="L11" s="35"/>
    </row>
    <row r="12" spans="1:12">
      <c r="A12" s="39"/>
      <c r="B12" s="40"/>
      <c r="C12" s="38" t="s">
        <v>39</v>
      </c>
      <c r="D12" s="38" t="s">
        <v>42</v>
      </c>
      <c r="E12" s="38" t="s">
        <v>48</v>
      </c>
      <c r="F12" s="36">
        <v>122</v>
      </c>
      <c r="G12" s="33">
        <f t="shared" si="0"/>
        <v>6.1000000000000005</v>
      </c>
      <c r="H12" s="33">
        <f t="shared" si="1"/>
        <v>128.1</v>
      </c>
      <c r="I12" s="34"/>
      <c r="J12" s="30"/>
      <c r="K12" s="30"/>
      <c r="L12" s="35"/>
    </row>
    <row r="13" spans="1:12">
      <c r="A13" s="39"/>
      <c r="B13" s="40"/>
      <c r="C13" s="35"/>
      <c r="D13" s="35"/>
      <c r="E13" s="35"/>
      <c r="F13" s="36"/>
      <c r="G13" s="33"/>
      <c r="H13" s="33"/>
      <c r="I13" s="34"/>
      <c r="J13" s="30"/>
      <c r="K13" s="30"/>
      <c r="L13" s="35"/>
    </row>
    <row r="14" spans="1:12">
      <c r="A14" s="35"/>
      <c r="B14" s="35"/>
      <c r="C14" s="35"/>
      <c r="D14" s="35"/>
      <c r="E14" s="35"/>
      <c r="F14" s="36"/>
      <c r="G14" s="33"/>
      <c r="H14" s="33"/>
      <c r="I14" s="34"/>
      <c r="J14" s="30"/>
      <c r="K14" s="30"/>
      <c r="L14" s="35"/>
    </row>
    <row r="15" spans="1:12">
      <c r="A15" s="35"/>
      <c r="B15" s="35"/>
      <c r="C15" s="35"/>
      <c r="D15" s="35"/>
      <c r="E15" s="35"/>
      <c r="F15" s="36"/>
      <c r="G15" s="33"/>
      <c r="H15" s="33"/>
      <c r="I15" s="34"/>
      <c r="J15" s="30"/>
      <c r="K15" s="30"/>
      <c r="L15" s="35"/>
    </row>
    <row r="16" spans="1:12">
      <c r="A16" s="35"/>
      <c r="B16" s="35"/>
      <c r="C16" s="35"/>
      <c r="D16" s="35"/>
      <c r="E16" s="35"/>
      <c r="F16" s="36"/>
      <c r="G16" s="33"/>
      <c r="H16" s="33"/>
      <c r="I16" s="34"/>
      <c r="J16" s="30"/>
      <c r="K16" s="30"/>
      <c r="L16" s="35"/>
    </row>
    <row r="17" spans="1:12">
      <c r="A17" s="35"/>
      <c r="B17" s="35"/>
      <c r="C17" s="35"/>
      <c r="D17" s="35"/>
      <c r="E17" s="35"/>
      <c r="F17" s="36"/>
      <c r="G17" s="33"/>
      <c r="H17" s="33"/>
      <c r="I17" s="34"/>
      <c r="J17" s="30"/>
      <c r="K17" s="30"/>
      <c r="L17" s="35"/>
    </row>
    <row r="18" spans="1:12">
      <c r="F18" s="10">
        <v>2020</v>
      </c>
    </row>
  </sheetData>
  <mergeCells count="8">
    <mergeCell ref="A7:A13"/>
    <mergeCell ref="B7:B13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2" workbookViewId="0">
      <selection activeCell="C23" sqref="C23"/>
    </sheetView>
  </sheetViews>
  <sheetFormatPr defaultRowHeight="13.5"/>
  <cols>
    <col min="1" max="1" width="11.625" customWidth="1"/>
    <col min="3" max="3" width="13.75" customWidth="1"/>
    <col min="4" max="4" width="9.125" customWidth="1"/>
    <col min="5" max="5" width="13" customWidth="1"/>
  </cols>
  <sheetData>
    <row r="1" spans="1:12" ht="26.2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6.2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5">
      <c r="A3" s="21"/>
      <c r="B3" s="21"/>
      <c r="C3" s="21"/>
      <c r="D3" s="12" t="s">
        <v>0</v>
      </c>
      <c r="E3" s="42">
        <v>45316</v>
      </c>
      <c r="F3" s="42"/>
      <c r="G3" s="53" t="s">
        <v>30</v>
      </c>
      <c r="H3" s="54"/>
      <c r="I3" s="54"/>
      <c r="J3" s="54"/>
      <c r="K3" s="54"/>
      <c r="L3" s="55"/>
    </row>
    <row r="4" spans="1:12" ht="15">
      <c r="A4" s="13" t="s">
        <v>18</v>
      </c>
      <c r="B4" s="21"/>
      <c r="C4" s="50" t="s">
        <v>1</v>
      </c>
      <c r="D4" s="50"/>
      <c r="E4" s="49" t="s">
        <v>29</v>
      </c>
      <c r="F4" s="49"/>
      <c r="G4" s="56"/>
      <c r="H4" s="57"/>
      <c r="I4" s="57"/>
      <c r="J4" s="57"/>
      <c r="K4" s="57"/>
      <c r="L4" s="58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51" t="s">
        <v>36</v>
      </c>
      <c r="B7" s="51" t="s">
        <v>37</v>
      </c>
      <c r="C7" s="24" t="s">
        <v>31</v>
      </c>
      <c r="D7" s="25" t="s">
        <v>32</v>
      </c>
      <c r="E7" s="26" t="s">
        <v>33</v>
      </c>
      <c r="F7" s="28">
        <v>25</v>
      </c>
      <c r="G7" s="27"/>
      <c r="H7" s="22"/>
      <c r="I7" s="22"/>
      <c r="J7" s="22"/>
      <c r="K7" s="22"/>
      <c r="L7" s="22"/>
    </row>
    <row r="8" spans="1:12">
      <c r="A8" s="52"/>
      <c r="B8" s="52"/>
      <c r="C8" s="24" t="s">
        <v>31</v>
      </c>
      <c r="D8" s="25" t="s">
        <v>32</v>
      </c>
      <c r="E8" s="26" t="s">
        <v>33</v>
      </c>
      <c r="F8" s="28">
        <v>76</v>
      </c>
      <c r="G8" s="27"/>
      <c r="H8" s="22"/>
      <c r="I8" s="22"/>
      <c r="J8" s="22"/>
      <c r="K8" s="22"/>
      <c r="L8" s="22"/>
    </row>
    <row r="9" spans="1:12">
      <c r="A9" s="52"/>
      <c r="B9" s="52"/>
      <c r="C9" s="24" t="s">
        <v>31</v>
      </c>
      <c r="D9" s="25" t="s">
        <v>32</v>
      </c>
      <c r="E9" s="26" t="s">
        <v>33</v>
      </c>
      <c r="F9" s="28">
        <v>44</v>
      </c>
      <c r="G9" s="27"/>
      <c r="H9" s="22"/>
      <c r="I9" s="22"/>
      <c r="J9" s="22"/>
      <c r="K9" s="22"/>
      <c r="L9" s="22"/>
    </row>
    <row r="10" spans="1:12">
      <c r="A10" s="52"/>
      <c r="B10" s="52"/>
      <c r="C10" s="24" t="s">
        <v>31</v>
      </c>
      <c r="D10" s="25" t="s">
        <v>32</v>
      </c>
      <c r="E10" s="26" t="s">
        <v>33</v>
      </c>
      <c r="F10" s="28">
        <v>13</v>
      </c>
      <c r="G10" s="27"/>
      <c r="H10" s="22"/>
      <c r="I10" s="22"/>
      <c r="J10" s="22"/>
      <c r="K10" s="22"/>
      <c r="L10" s="22"/>
    </row>
    <row r="11" spans="1:12">
      <c r="A11" s="52"/>
      <c r="B11" s="52"/>
      <c r="C11" s="24" t="s">
        <v>34</v>
      </c>
      <c r="D11" s="25" t="s">
        <v>32</v>
      </c>
      <c r="E11" s="26" t="s">
        <v>35</v>
      </c>
      <c r="F11" s="28">
        <v>20</v>
      </c>
      <c r="G11" s="27"/>
      <c r="H11" s="22"/>
      <c r="I11" s="22"/>
      <c r="J11" s="22"/>
      <c r="K11" s="22"/>
      <c r="L11" s="22"/>
    </row>
    <row r="12" spans="1:12">
      <c r="A12" s="52"/>
      <c r="B12" s="52"/>
      <c r="C12" s="24" t="s">
        <v>34</v>
      </c>
      <c r="D12" s="25" t="s">
        <v>32</v>
      </c>
      <c r="E12" s="26" t="s">
        <v>35</v>
      </c>
      <c r="F12" s="28">
        <v>60</v>
      </c>
      <c r="G12" s="27"/>
      <c r="H12" s="22"/>
      <c r="I12" s="22"/>
      <c r="J12" s="22"/>
      <c r="K12" s="22"/>
      <c r="L12" s="22"/>
    </row>
    <row r="13" spans="1:12">
      <c r="A13" s="52"/>
      <c r="B13" s="52"/>
      <c r="C13" s="24" t="s">
        <v>34</v>
      </c>
      <c r="D13" s="25" t="s">
        <v>32</v>
      </c>
      <c r="E13" s="26" t="s">
        <v>35</v>
      </c>
      <c r="F13" s="28">
        <v>36</v>
      </c>
      <c r="G13" s="27"/>
      <c r="H13" s="22"/>
      <c r="I13" s="22"/>
      <c r="J13" s="22"/>
      <c r="K13" s="22"/>
      <c r="L13" s="22"/>
    </row>
    <row r="14" spans="1:12">
      <c r="F14" s="23">
        <f>SUM(F7:F13)</f>
        <v>274</v>
      </c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平包RU</vt:lpstr>
      <vt:lpstr>胶袋贴纸</vt:lpstr>
      <vt:lpstr>胶袋贴纸!Print_Area</vt:lpstr>
      <vt:lpstr>平包RU!Print_Area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2025-12-23T06:12:09Z</cp:lastPrinted>
  <dcterms:created xsi:type="dcterms:W3CDTF">2017-02-25T05:34:00Z</dcterms:created>
  <dcterms:modified xsi:type="dcterms:W3CDTF">2025-12-23T06:18:49Z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