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<sst xmlns="http://schemas.openxmlformats.org/spreadsheetml/2006/main" count="54" uniqueCount="51">
  <si>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</si>
  <si>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</si>
  <si>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</si>
  <si>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SF1565675631038                                                                 </t>
    </r>
    <r>
      <rPr>
        <b/>
        <sz val="11"/>
        <color rgb="FFFF0000"/>
        <rFont val="宋体"/>
        <charset val="0"/>
      </rPr>
      <t>高晓辉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</si>
  <si>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</si>
  <si>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</si>
  <si>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</si>
  <si>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</si>
  <si>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</si>
  <si>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</si>
  <si>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</si>
  <si>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</si>
  <si>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</si>
  <si>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</si>
  <si>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</si>
  <si>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</si>
  <si>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</si>
  <si>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</si>
  <si>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</si>
  <si>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</si>
  <si>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</si>
  <si>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</si>
  <si>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</si>
  <si>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</si>
  <si>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</si>
  <si>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</si>
  <si>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</si>
  <si>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</si>
  <si>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</si>
  <si>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/</t>
  </si>
  <si>
    <t>P25124786</t>
  </si>
  <si>
    <t>1-1</t>
  </si>
  <si>
    <t>25*25*27.5</t>
  </si>
  <si>
    <t>总计</t>
  </si>
  <si>
    <t>Factory name (工厂名称)</t>
  </si>
  <si>
    <t>PO. Number(订单号)</t>
  </si>
  <si>
    <t>S25122092</t>
  </si>
  <si>
    <t>JUSTJEANS</t>
  </si>
  <si>
    <t>Style Code.(款号)</t>
  </si>
  <si>
    <t>152369+198023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</si>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</sst>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</xdr:colOff>
      <xdr:row>1</xdr:row>
      <xdr:rowOff>330200</xdr:rowOff>
    </xdr:from>
    <xdr:to>
      <xdr:col>1</xdr:col>
      <xdr:colOff>3678555</xdr:colOff>
      <xdr:row>1</xdr:row>
      <xdr:rowOff>1158875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32635" y="584200"/>
          <a:ext cx="364807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B25" sqref="B2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46016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4</v>
      </c>
      <c r="B7" s="37" t="s">
        <v>5</v>
      </c>
      <c r="C7" s="37" t="s">
        <v>6</v>
      </c>
      <c r="D7" s="37" t="s">
        <v>7</v>
      </c>
      <c r="E7" s="37" t="s">
        <v>8</v>
      </c>
      <c r="F7" s="38" t="s">
        <v>9</v>
      </c>
      <c r="G7" s="38" t="s">
        <v>10</v>
      </c>
      <c r="H7" s="38" t="s">
        <v>11</v>
      </c>
      <c r="I7" s="37" t="s">
        <v>12</v>
      </c>
      <c r="J7" s="39" t="s">
        <v>13</v>
      </c>
      <c r="K7" s="39" t="s">
        <v>14</v>
      </c>
      <c r="L7" s="36" t="s">
        <v>15</v>
      </c>
    </row>
    <row r="8" ht="24" customHeight="1" spans="1:12">
      <c r="A8" s="40" t="s">
        <v>16</v>
      </c>
      <c r="B8" s="41" t="s">
        <v>17</v>
      </c>
      <c r="C8" s="41" t="s">
        <v>18</v>
      </c>
      <c r="D8" s="42" t="s">
        <v>19</v>
      </c>
      <c r="E8" s="42" t="s">
        <v>20</v>
      </c>
      <c r="F8" s="43" t="s">
        <v>21</v>
      </c>
      <c r="G8" s="43" t="s">
        <v>22</v>
      </c>
      <c r="H8" s="43" t="s">
        <v>23</v>
      </c>
      <c r="I8" s="44" t="s">
        <v>24</v>
      </c>
      <c r="J8" s="45" t="s">
        <v>25</v>
      </c>
      <c r="K8" s="45" t="s">
        <v>26</v>
      </c>
      <c r="L8" s="40" t="s">
        <v>27</v>
      </c>
    </row>
    <row r="9" ht="30" customHeight="1" spans="1:12">
      <c r="A9" s="46" t="s">
        <v>28</v>
      </c>
      <c r="B9" s="47">
        <v>152369</v>
      </c>
      <c r="C9" s="48" t="s">
        <v>29</v>
      </c>
      <c r="D9" s="49" t="s">
        <v>30</v>
      </c>
      <c r="E9" s="49" t="s">
        <v>29</v>
      </c>
      <c r="F9" s="50">
        <v>100</v>
      </c>
      <c r="G9" s="51">
        <v>3</v>
      </c>
      <c r="H9" s="51">
        <f>F9+G9</f>
        <v>103</v>
      </c>
      <c r="I9" s="52" t="s">
        <v>31</v>
      </c>
      <c r="J9" s="49">
        <v>1</v>
      </c>
      <c r="K9" s="49">
        <v>2</v>
      </c>
      <c r="L9" s="49" t="s">
        <v>32</v>
      </c>
    </row>
    <row r="10" ht="30" customHeight="1" spans="1:12">
      <c r="A10" s="53"/>
      <c r="B10" s="47">
        <v>198023</v>
      </c>
      <c r="C10" s="54"/>
      <c r="D10" s="55"/>
      <c r="E10" s="56"/>
      <c r="F10" s="50">
        <v>8500</v>
      </c>
      <c r="G10" s="51">
        <v>255</v>
      </c>
      <c r="H10" s="51">
        <f>F10+G10</f>
        <v>8755</v>
      </c>
      <c r="I10" s="57"/>
      <c r="J10" s="55"/>
      <c r="K10" s="55"/>
      <c r="L10" s="55"/>
    </row>
    <row r="11" ht="15" spans="1:12">
      <c r="A11" s="51" t="s">
        <v>33</v>
      </c>
      <c r="B11" s="58"/>
      <c r="C11" s="58"/>
      <c r="D11" s="58"/>
      <c r="E11" s="59"/>
      <c r="F11" s="51">
        <f>SUM(F9:F10)</f>
        <v>8600</v>
      </c>
      <c r="G11" s="60">
        <f>SUM(G9:G10)</f>
        <v>258</v>
      </c>
      <c r="H11" s="60">
        <f>SUM(H9:H10)</f>
        <v>8858</v>
      </c>
      <c r="I11" s="60"/>
      <c r="J11" s="60"/>
      <c r="K11" s="60"/>
      <c r="L11" s="60"/>
    </row>
  </sheetData>
  <mergeCells count="13">
    <mergeCell ref="B4:E4"/>
    <mergeCell ref="F4:L4"/>
    <mergeCell ref="B5:E5"/>
    <mergeCell ref="F5:L5"/>
    <mergeCell ref="A9:A10"/>
    <mergeCell ref="C9:C10"/>
    <mergeCell ref="D9:D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/>
      <c r="C2" s="5"/>
    </row>
    <row r="3" ht="41" customHeight="1" spans="1:3">
      <c r="A3" s="4" t="s">
        <v>35</v>
      </c>
      <c r="B3" s="6" t="s">
        <v>36</v>
      </c>
      <c r="C3" s="7" t="s">
        <v>37</v>
      </c>
    </row>
    <row r="4" ht="41" customHeight="1" spans="1:3">
      <c r="A4" s="4" t="s">
        <v>38</v>
      </c>
      <c r="B4" s="8" t="s">
        <v>39</v>
      </c>
      <c r="C4" s="9"/>
    </row>
    <row r="5" ht="41" customHeight="1" spans="1:3">
      <c r="A5" s="4" t="s">
        <v>40</v>
      </c>
      <c r="B5" s="10" t="s">
        <v>28</v>
      </c>
      <c r="C5" s="11" t="s">
        <v>41</v>
      </c>
    </row>
    <row r="6" ht="41" customHeight="1" spans="1:3">
      <c r="A6" s="4" t="s">
        <v>42</v>
      </c>
      <c r="B6" s="12" t="s">
        <v>43</v>
      </c>
      <c r="C6" s="13" t="str">
        <f>[1]箱单!I7</f>
        <v>1/1</v>
      </c>
    </row>
    <row r="7" ht="41" customHeight="1" spans="1:3">
      <c r="A7" s="4" t="s">
        <v>44</v>
      </c>
      <c r="B7" s="10">
        <v>8858</v>
      </c>
      <c r="C7" s="13"/>
    </row>
    <row r="8" ht="41" customHeight="1" spans="1:3">
      <c r="A8" s="4" t="s">
        <v>45</v>
      </c>
      <c r="B8" s="10" t="s">
        <v>32</v>
      </c>
      <c r="C8" s="14" t="s">
        <v>46</v>
      </c>
    </row>
    <row r="9" ht="41" customHeight="1" spans="1:3">
      <c r="A9" s="4" t="s">
        <v>47</v>
      </c>
      <c r="B9" s="15">
        <v>2</v>
      </c>
      <c r="C9" s="16" t="s">
        <v>48</v>
      </c>
    </row>
    <row r="10" ht="41" customHeight="1" spans="1:3">
      <c r="A10" s="4" t="s">
        <v>49</v>
      </c>
      <c r="B10" s="12">
        <v>1</v>
      </c>
      <c r="C10" s="16"/>
    </row>
    <row r="11" ht="41" customHeight="1" spans="1:3">
      <c r="A11" s="17" t="s">
        <v>50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2025-12-25T10:59:52Z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A2D2CFCA2D3E464DB742A9145ECEE132_13</vt:lpwstr>
  </property>
  <property fmtid="{D5CDD505-2E9C-101B-9397-08002B2CF9AE}" pid="4" name="CalculationRule">
    <vt:i4>0</vt:i4>
  </property>
</Properties>
</file>