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<sst xmlns="http://schemas.openxmlformats.org/spreadsheetml/2006/main" count="56" uniqueCount="55">
  <si>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</si>
  <si>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</si>
  <si>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</si>
  <si>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SF1565675631065 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</si>
  <si>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</si>
  <si>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</si>
  <si>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</si>
  <si>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</si>
  <si>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</si>
  <si>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</si>
  <si>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</si>
  <si>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</si>
  <si>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</si>
  <si>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</si>
  <si>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</si>
  <si>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</si>
  <si>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</si>
  <si>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</si>
  <si>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</si>
  <si>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</si>
  <si>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</si>
  <si>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</si>
  <si>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</si>
  <si>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</si>
  <si>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</si>
  <si>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</si>
  <si>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</si>
  <si>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</si>
  <si>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洗标</t>
  </si>
  <si>
    <t>/</t>
  </si>
  <si>
    <t>P25125263</t>
  </si>
  <si>
    <t>6-8</t>
  </si>
  <si>
    <t>1-1</t>
  </si>
  <si>
    <t>25*25*27.5</t>
  </si>
  <si>
    <t>10-12</t>
  </si>
  <si>
    <t>14-16</t>
  </si>
  <si>
    <t>总计</t>
  </si>
  <si>
    <t>Factory name (工厂名称)</t>
  </si>
  <si>
    <t>PO. Number(订单号)</t>
  </si>
  <si>
    <t>S25122294</t>
  </si>
  <si>
    <t>JUSTJEANS</t>
  </si>
  <si>
    <t>Style Code.(款号)</t>
  </si>
  <si>
    <t>197970+198947+197963+197877+152377+152389+152407</t>
  </si>
  <si>
    <t>Product Code.(产品编号)</t>
  </si>
  <si>
    <t>JJW-PL001-MFV2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</si>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</sst>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463550</xdr:rowOff>
    </xdr:from>
    <xdr:to>
      <xdr:col>1</xdr:col>
      <xdr:colOff>1840230</xdr:colOff>
      <xdr:row>1</xdr:row>
      <xdr:rowOff>1111250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635" y="717550"/>
          <a:ext cx="18097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46018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" customHeight="1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ht="24" customHeight="1" spans="1:12">
      <c r="A9" s="46" t="s">
        <v>28</v>
      </c>
      <c r="B9" s="47">
        <v>197970</v>
      </c>
      <c r="C9" s="48" t="s">
        <v>29</v>
      </c>
      <c r="D9" s="49" t="s">
        <v>30</v>
      </c>
      <c r="E9" s="50" t="s">
        <v>31</v>
      </c>
      <c r="F9" s="51">
        <v>643</v>
      </c>
      <c r="G9" s="52">
        <v>20</v>
      </c>
      <c r="H9" s="52">
        <f t="shared" ref="H9:H41" si="0">F9+G9</f>
        <v>663</v>
      </c>
      <c r="I9" s="53" t="s">
        <v>32</v>
      </c>
      <c r="J9" s="49">
        <v>3</v>
      </c>
      <c r="K9" s="49">
        <v>4</v>
      </c>
      <c r="L9" s="49" t="s">
        <v>33</v>
      </c>
    </row>
    <row r="10" ht="24" customHeight="1" spans="1:12">
      <c r="A10" s="54"/>
      <c r="B10" s="55"/>
      <c r="C10" s="56"/>
      <c r="D10" s="57"/>
      <c r="E10" s="50" t="s">
        <v>34</v>
      </c>
      <c r="F10" s="51">
        <v>1491</v>
      </c>
      <c r="G10" s="52">
        <v>45</v>
      </c>
      <c r="H10" s="52">
        <f t="shared" si="0"/>
        <v>1536</v>
      </c>
      <c r="I10" s="58"/>
      <c r="J10" s="57"/>
      <c r="K10" s="57"/>
      <c r="L10" s="57"/>
    </row>
    <row r="11" ht="24" customHeight="1" spans="1:12">
      <c r="A11" s="54"/>
      <c r="B11" s="59"/>
      <c r="C11" s="56"/>
      <c r="D11" s="57"/>
      <c r="E11" s="52" t="s">
        <v>35</v>
      </c>
      <c r="F11" s="51">
        <v>1060</v>
      </c>
      <c r="G11" s="52">
        <v>32</v>
      </c>
      <c r="H11" s="52">
        <f t="shared" si="0"/>
        <v>1092</v>
      </c>
      <c r="I11" s="58"/>
      <c r="J11" s="57"/>
      <c r="K11" s="57"/>
      <c r="L11" s="57"/>
    </row>
    <row r="12" ht="24" customHeight="1" spans="1:12">
      <c r="A12" s="54"/>
      <c r="B12" s="55">
        <v>198947</v>
      </c>
      <c r="C12" s="56"/>
      <c r="D12" s="57"/>
      <c r="E12" s="52">
        <v>6</v>
      </c>
      <c r="F12" s="51">
        <v>249</v>
      </c>
      <c r="G12" s="52">
        <v>8</v>
      </c>
      <c r="H12" s="52">
        <f t="shared" si="0"/>
        <v>257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2">
        <v>8</v>
      </c>
      <c r="F13" s="51">
        <v>1486</v>
      </c>
      <c r="G13" s="52">
        <v>45</v>
      </c>
      <c r="H13" s="52">
        <f t="shared" si="0"/>
        <v>1531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2">
        <v>10</v>
      </c>
      <c r="F14" s="51">
        <v>1954</v>
      </c>
      <c r="G14" s="52">
        <v>59</v>
      </c>
      <c r="H14" s="52">
        <f t="shared" si="0"/>
        <v>2013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2">
        <v>12</v>
      </c>
      <c r="F15" s="51">
        <v>1764</v>
      </c>
      <c r="G15" s="52">
        <v>53</v>
      </c>
      <c r="H15" s="52">
        <f t="shared" si="0"/>
        <v>1817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2">
        <v>14</v>
      </c>
      <c r="F16" s="51">
        <v>1246</v>
      </c>
      <c r="G16" s="52">
        <v>38</v>
      </c>
      <c r="H16" s="52">
        <f t="shared" si="0"/>
        <v>1284</v>
      </c>
      <c r="I16" s="58"/>
      <c r="J16" s="57"/>
      <c r="K16" s="57"/>
      <c r="L16" s="57"/>
    </row>
    <row r="17" ht="24" customHeight="1" spans="1:12">
      <c r="A17" s="54"/>
      <c r="B17" s="59"/>
      <c r="C17" s="56"/>
      <c r="D17" s="57"/>
      <c r="E17" s="52">
        <v>16</v>
      </c>
      <c r="F17" s="51">
        <v>922</v>
      </c>
      <c r="G17" s="52">
        <v>28</v>
      </c>
      <c r="H17" s="52">
        <f t="shared" si="0"/>
        <v>950</v>
      </c>
      <c r="I17" s="58"/>
      <c r="J17" s="57"/>
      <c r="K17" s="57"/>
      <c r="L17" s="57"/>
    </row>
    <row r="18" ht="24" customHeight="1" spans="1:12">
      <c r="A18" s="54"/>
      <c r="B18" s="55">
        <v>197963</v>
      </c>
      <c r="C18" s="56"/>
      <c r="D18" s="57"/>
      <c r="E18" s="52">
        <v>6</v>
      </c>
      <c r="F18" s="51">
        <v>188</v>
      </c>
      <c r="G18" s="52">
        <v>6</v>
      </c>
      <c r="H18" s="52">
        <f t="shared" si="0"/>
        <v>194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2">
        <v>8</v>
      </c>
      <c r="F19" s="51">
        <v>704</v>
      </c>
      <c r="G19" s="52">
        <v>22</v>
      </c>
      <c r="H19" s="52">
        <f t="shared" si="0"/>
        <v>726</v>
      </c>
      <c r="I19" s="58"/>
      <c r="J19" s="57"/>
      <c r="K19" s="57"/>
      <c r="L19" s="57"/>
    </row>
    <row r="20" ht="24" customHeight="1" spans="1:12">
      <c r="A20" s="54"/>
      <c r="B20" s="55"/>
      <c r="C20" s="56"/>
      <c r="D20" s="57"/>
      <c r="E20" s="52">
        <v>10</v>
      </c>
      <c r="F20" s="51">
        <v>906</v>
      </c>
      <c r="G20" s="52">
        <v>28</v>
      </c>
      <c r="H20" s="52">
        <f t="shared" si="0"/>
        <v>934</v>
      </c>
      <c r="I20" s="58"/>
      <c r="J20" s="57"/>
      <c r="K20" s="57"/>
      <c r="L20" s="57"/>
    </row>
    <row r="21" ht="24" customHeight="1" spans="1:12">
      <c r="A21" s="54"/>
      <c r="B21" s="55"/>
      <c r="C21" s="56"/>
      <c r="D21" s="57"/>
      <c r="E21" s="52">
        <v>12</v>
      </c>
      <c r="F21" s="51">
        <v>1200</v>
      </c>
      <c r="G21" s="52">
        <v>36</v>
      </c>
      <c r="H21" s="52">
        <f t="shared" si="0"/>
        <v>1236</v>
      </c>
      <c r="I21" s="58"/>
      <c r="J21" s="57"/>
      <c r="K21" s="57"/>
      <c r="L21" s="57"/>
    </row>
    <row r="22" ht="24" customHeight="1" spans="1:12">
      <c r="A22" s="54"/>
      <c r="B22" s="55"/>
      <c r="C22" s="56"/>
      <c r="D22" s="57"/>
      <c r="E22" s="52">
        <v>14</v>
      </c>
      <c r="F22" s="51">
        <v>1072</v>
      </c>
      <c r="G22" s="52">
        <v>33</v>
      </c>
      <c r="H22" s="52">
        <f t="shared" si="0"/>
        <v>1105</v>
      </c>
      <c r="I22" s="58"/>
      <c r="J22" s="57"/>
      <c r="K22" s="57"/>
      <c r="L22" s="57"/>
    </row>
    <row r="23" ht="24" customHeight="1" spans="1:12">
      <c r="A23" s="54"/>
      <c r="B23" s="59"/>
      <c r="C23" s="56"/>
      <c r="D23" s="57"/>
      <c r="E23" s="52">
        <v>16</v>
      </c>
      <c r="F23" s="51">
        <v>722</v>
      </c>
      <c r="G23" s="52">
        <v>22</v>
      </c>
      <c r="H23" s="52">
        <f t="shared" si="0"/>
        <v>744</v>
      </c>
      <c r="I23" s="58"/>
      <c r="J23" s="57"/>
      <c r="K23" s="57"/>
      <c r="L23" s="57"/>
    </row>
    <row r="24" ht="24" customHeight="1" spans="1:12">
      <c r="A24" s="54"/>
      <c r="B24" s="55">
        <v>197877</v>
      </c>
      <c r="C24" s="56"/>
      <c r="D24" s="57"/>
      <c r="E24" s="52">
        <v>6</v>
      </c>
      <c r="F24" s="51">
        <v>195</v>
      </c>
      <c r="G24" s="52">
        <v>6</v>
      </c>
      <c r="H24" s="52">
        <f t="shared" si="0"/>
        <v>201</v>
      </c>
      <c r="I24" s="58"/>
      <c r="J24" s="57"/>
      <c r="K24" s="57"/>
      <c r="L24" s="57"/>
    </row>
    <row r="25" ht="24" customHeight="1" spans="1:12">
      <c r="A25" s="54"/>
      <c r="B25" s="55"/>
      <c r="C25" s="56"/>
      <c r="D25" s="57"/>
      <c r="E25" s="52">
        <v>8</v>
      </c>
      <c r="F25" s="51">
        <v>563</v>
      </c>
      <c r="G25" s="52">
        <v>17</v>
      </c>
      <c r="H25" s="52">
        <f t="shared" si="0"/>
        <v>580</v>
      </c>
      <c r="I25" s="58"/>
      <c r="J25" s="57"/>
      <c r="K25" s="57"/>
      <c r="L25" s="57"/>
    </row>
    <row r="26" ht="24" customHeight="1" spans="1:12">
      <c r="A26" s="54"/>
      <c r="B26" s="55"/>
      <c r="C26" s="56"/>
      <c r="D26" s="57"/>
      <c r="E26" s="52">
        <v>10</v>
      </c>
      <c r="F26" s="51">
        <v>771</v>
      </c>
      <c r="G26" s="52">
        <v>24</v>
      </c>
      <c r="H26" s="52">
        <f t="shared" si="0"/>
        <v>795</v>
      </c>
      <c r="I26" s="58"/>
      <c r="J26" s="57"/>
      <c r="K26" s="57"/>
      <c r="L26" s="57"/>
    </row>
    <row r="27" ht="24" customHeight="1" spans="1:12">
      <c r="A27" s="54"/>
      <c r="B27" s="55"/>
      <c r="C27" s="56"/>
      <c r="D27" s="57"/>
      <c r="E27" s="52">
        <v>12</v>
      </c>
      <c r="F27" s="51">
        <v>937</v>
      </c>
      <c r="G27" s="52">
        <v>29</v>
      </c>
      <c r="H27" s="52">
        <f t="shared" si="0"/>
        <v>966</v>
      </c>
      <c r="I27" s="58"/>
      <c r="J27" s="57"/>
      <c r="K27" s="57"/>
      <c r="L27" s="57"/>
    </row>
    <row r="28" ht="24" customHeight="1" spans="1:12">
      <c r="A28" s="54"/>
      <c r="B28" s="55"/>
      <c r="C28" s="56"/>
      <c r="D28" s="57"/>
      <c r="E28" s="52">
        <v>14</v>
      </c>
      <c r="F28" s="51">
        <v>804</v>
      </c>
      <c r="G28" s="52">
        <v>25</v>
      </c>
      <c r="H28" s="52">
        <f t="shared" si="0"/>
        <v>829</v>
      </c>
      <c r="I28" s="58"/>
      <c r="J28" s="57"/>
      <c r="K28" s="57"/>
      <c r="L28" s="57"/>
    </row>
    <row r="29" ht="24" customHeight="1" spans="1:12">
      <c r="A29" s="54"/>
      <c r="B29" s="59"/>
      <c r="C29" s="56"/>
      <c r="D29" s="57"/>
      <c r="E29" s="52">
        <v>16</v>
      </c>
      <c r="F29" s="51">
        <v>750</v>
      </c>
      <c r="G29" s="52">
        <v>23</v>
      </c>
      <c r="H29" s="52">
        <f t="shared" si="0"/>
        <v>773</v>
      </c>
      <c r="I29" s="58"/>
      <c r="J29" s="57"/>
      <c r="K29" s="57"/>
      <c r="L29" s="57"/>
    </row>
    <row r="30" ht="24" customHeight="1" spans="1:12">
      <c r="A30" s="54"/>
      <c r="B30" s="55">
        <v>152377</v>
      </c>
      <c r="C30" s="56"/>
      <c r="D30" s="57"/>
      <c r="E30" s="52">
        <v>18</v>
      </c>
      <c r="F30" s="51">
        <v>167</v>
      </c>
      <c r="G30" s="52">
        <v>6</v>
      </c>
      <c r="H30" s="52">
        <f t="shared" si="0"/>
        <v>173</v>
      </c>
      <c r="I30" s="58"/>
      <c r="J30" s="57"/>
      <c r="K30" s="57"/>
      <c r="L30" s="57"/>
    </row>
    <row r="31" ht="24" customHeight="1" spans="1:12">
      <c r="A31" s="54"/>
      <c r="B31" s="55"/>
      <c r="C31" s="56"/>
      <c r="D31" s="57"/>
      <c r="E31" s="52">
        <v>20</v>
      </c>
      <c r="F31" s="51">
        <v>114</v>
      </c>
      <c r="G31" s="52">
        <v>4</v>
      </c>
      <c r="H31" s="52">
        <f t="shared" si="0"/>
        <v>118</v>
      </c>
      <c r="I31" s="58"/>
      <c r="J31" s="57"/>
      <c r="K31" s="57"/>
      <c r="L31" s="57"/>
    </row>
    <row r="32" ht="24" customHeight="1" spans="1:12">
      <c r="A32" s="54"/>
      <c r="B32" s="55"/>
      <c r="C32" s="56"/>
      <c r="D32" s="57"/>
      <c r="E32" s="52">
        <v>22</v>
      </c>
      <c r="F32" s="51">
        <v>76</v>
      </c>
      <c r="G32" s="52">
        <v>3</v>
      </c>
      <c r="H32" s="52">
        <f t="shared" si="0"/>
        <v>79</v>
      </c>
      <c r="I32" s="58"/>
      <c r="J32" s="57"/>
      <c r="K32" s="57"/>
      <c r="L32" s="57"/>
    </row>
    <row r="33" ht="24" customHeight="1" spans="1:12">
      <c r="A33" s="54"/>
      <c r="B33" s="59"/>
      <c r="C33" s="56"/>
      <c r="D33" s="57"/>
      <c r="E33" s="52">
        <v>24</v>
      </c>
      <c r="F33" s="51">
        <v>62</v>
      </c>
      <c r="G33" s="52">
        <v>2</v>
      </c>
      <c r="H33" s="52">
        <f t="shared" si="0"/>
        <v>64</v>
      </c>
      <c r="I33" s="58"/>
      <c r="J33" s="57"/>
      <c r="K33" s="57"/>
      <c r="L33" s="57"/>
    </row>
    <row r="34" ht="24" customHeight="1" spans="1:12">
      <c r="A34" s="54"/>
      <c r="B34" s="55">
        <v>152389</v>
      </c>
      <c r="C34" s="56"/>
      <c r="D34" s="57"/>
      <c r="E34" s="52">
        <v>18</v>
      </c>
      <c r="F34" s="51">
        <v>151</v>
      </c>
      <c r="G34" s="52">
        <v>5</v>
      </c>
      <c r="H34" s="52">
        <f t="shared" si="0"/>
        <v>156</v>
      </c>
      <c r="I34" s="58"/>
      <c r="J34" s="57"/>
      <c r="K34" s="57"/>
      <c r="L34" s="57"/>
    </row>
    <row r="35" ht="24" customHeight="1" spans="1:12">
      <c r="A35" s="54"/>
      <c r="B35" s="55"/>
      <c r="C35" s="56"/>
      <c r="D35" s="57"/>
      <c r="E35" s="52">
        <v>20</v>
      </c>
      <c r="F35" s="51">
        <v>91</v>
      </c>
      <c r="G35" s="52">
        <v>3</v>
      </c>
      <c r="H35" s="52">
        <f t="shared" si="0"/>
        <v>94</v>
      </c>
      <c r="I35" s="58"/>
      <c r="J35" s="57"/>
      <c r="K35" s="57"/>
      <c r="L35" s="57"/>
    </row>
    <row r="36" ht="24" customHeight="1" spans="1:12">
      <c r="A36" s="54"/>
      <c r="B36" s="55"/>
      <c r="C36" s="56"/>
      <c r="D36" s="57"/>
      <c r="E36" s="52">
        <v>22</v>
      </c>
      <c r="F36" s="51">
        <v>53</v>
      </c>
      <c r="G36" s="52">
        <v>2</v>
      </c>
      <c r="H36" s="52">
        <f t="shared" si="0"/>
        <v>55</v>
      </c>
      <c r="I36" s="58"/>
      <c r="J36" s="57"/>
      <c r="K36" s="57"/>
      <c r="L36" s="57"/>
    </row>
    <row r="37" ht="24" customHeight="1" spans="1:12">
      <c r="A37" s="54"/>
      <c r="B37" s="59"/>
      <c r="C37" s="56"/>
      <c r="D37" s="57"/>
      <c r="E37" s="52">
        <v>24</v>
      </c>
      <c r="F37" s="51">
        <v>47</v>
      </c>
      <c r="G37" s="52">
        <v>2</v>
      </c>
      <c r="H37" s="52">
        <f t="shared" si="0"/>
        <v>49</v>
      </c>
      <c r="I37" s="58"/>
      <c r="J37" s="57"/>
      <c r="K37" s="57"/>
      <c r="L37" s="57"/>
    </row>
    <row r="38" ht="24" customHeight="1" spans="1:12">
      <c r="A38" s="54"/>
      <c r="B38" s="55">
        <v>152407</v>
      </c>
      <c r="C38" s="56"/>
      <c r="D38" s="57"/>
      <c r="E38" s="52">
        <v>18</v>
      </c>
      <c r="F38" s="51">
        <v>235</v>
      </c>
      <c r="G38" s="52">
        <v>8</v>
      </c>
      <c r="H38" s="52">
        <f t="shared" si="0"/>
        <v>243</v>
      </c>
      <c r="I38" s="58"/>
      <c r="J38" s="57"/>
      <c r="K38" s="57"/>
      <c r="L38" s="57"/>
    </row>
    <row r="39" ht="24" customHeight="1" spans="1:12">
      <c r="A39" s="54"/>
      <c r="B39" s="55"/>
      <c r="C39" s="56"/>
      <c r="D39" s="57"/>
      <c r="E39" s="52">
        <v>20</v>
      </c>
      <c r="F39" s="51">
        <v>163</v>
      </c>
      <c r="G39" s="52">
        <v>5</v>
      </c>
      <c r="H39" s="52">
        <f t="shared" si="0"/>
        <v>168</v>
      </c>
      <c r="I39" s="58"/>
      <c r="J39" s="57"/>
      <c r="K39" s="57"/>
      <c r="L39" s="57"/>
    </row>
    <row r="40" ht="24" customHeight="1" spans="1:12">
      <c r="A40" s="54"/>
      <c r="B40" s="55"/>
      <c r="C40" s="56"/>
      <c r="D40" s="57"/>
      <c r="E40" s="52">
        <v>22</v>
      </c>
      <c r="F40" s="51">
        <v>149</v>
      </c>
      <c r="G40" s="52">
        <v>5</v>
      </c>
      <c r="H40" s="52">
        <f t="shared" si="0"/>
        <v>154</v>
      </c>
      <c r="I40" s="58"/>
      <c r="J40" s="57"/>
      <c r="K40" s="57"/>
      <c r="L40" s="57"/>
    </row>
    <row r="41" ht="24" customHeight="1" spans="1:12">
      <c r="A41" s="54"/>
      <c r="B41" s="59"/>
      <c r="C41" s="56"/>
      <c r="D41" s="57"/>
      <c r="E41" s="52">
        <v>24</v>
      </c>
      <c r="F41" s="51">
        <v>118</v>
      </c>
      <c r="G41" s="52">
        <v>4</v>
      </c>
      <c r="H41" s="52">
        <f t="shared" si="0"/>
        <v>122</v>
      </c>
      <c r="I41" s="58"/>
      <c r="J41" s="57"/>
      <c r="K41" s="57"/>
      <c r="L41" s="57"/>
    </row>
    <row r="42" ht="15" spans="1:12">
      <c r="A42" s="52" t="s">
        <v>36</v>
      </c>
      <c r="B42" s="60"/>
      <c r="C42" s="60"/>
      <c r="D42" s="60"/>
      <c r="E42" s="61"/>
      <c r="F42" s="52">
        <f>SUM(F9:F41)</f>
        <v>21053</v>
      </c>
      <c r="G42" s="62">
        <f>SUM(G9:G41)</f>
        <v>648</v>
      </c>
      <c r="H42" s="62">
        <f>SUM(H9:H41)</f>
        <v>21701</v>
      </c>
      <c r="I42" s="62"/>
      <c r="J42" s="62"/>
      <c r="K42" s="62"/>
      <c r="L42" s="62"/>
    </row>
  </sheetData>
  <mergeCells count="19">
    <mergeCell ref="B4:E4"/>
    <mergeCell ref="F4:L4"/>
    <mergeCell ref="B5:E5"/>
    <mergeCell ref="F5:L5"/>
    <mergeCell ref="A9:A41"/>
    <mergeCell ref="B9:B11"/>
    <mergeCell ref="B12:B17"/>
    <mergeCell ref="B18:B23"/>
    <mergeCell ref="B24:B29"/>
    <mergeCell ref="B30:B33"/>
    <mergeCell ref="B34:B37"/>
    <mergeCell ref="B38:B41"/>
    <mergeCell ref="C9:C41"/>
    <mergeCell ref="D9:D41"/>
    <mergeCell ref="I9:I41"/>
    <mergeCell ref="J9:J41"/>
    <mergeCell ref="K9:K41"/>
    <mergeCell ref="L9:L4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/>
      <c r="C2" s="5"/>
    </row>
    <row r="3" ht="41" customHeight="1" spans="1:3">
      <c r="A3" s="4" t="s">
        <v>38</v>
      </c>
      <c r="B3" s="6" t="s">
        <v>39</v>
      </c>
      <c r="C3" s="7" t="s">
        <v>40</v>
      </c>
    </row>
    <row r="4" ht="41" customHeight="1" spans="1:3">
      <c r="A4" s="4" t="s">
        <v>41</v>
      </c>
      <c r="B4" s="8" t="s">
        <v>42</v>
      </c>
      <c r="C4" s="9"/>
    </row>
    <row r="5" ht="41" customHeight="1" spans="1:3">
      <c r="A5" s="4" t="s">
        <v>43</v>
      </c>
      <c r="B5" s="10" t="s">
        <v>44</v>
      </c>
      <c r="C5" s="11" t="s">
        <v>45</v>
      </c>
    </row>
    <row r="6" ht="41" customHeight="1" spans="1:3">
      <c r="A6" s="4" t="s">
        <v>46</v>
      </c>
      <c r="B6" s="12" t="s">
        <v>47</v>
      </c>
      <c r="C6" s="13" t="str">
        <f>[1]箱单!I7</f>
        <v>1/1</v>
      </c>
    </row>
    <row r="7" ht="41" customHeight="1" spans="1:3">
      <c r="A7" s="4" t="s">
        <v>48</v>
      </c>
      <c r="B7" s="10">
        <v>21701</v>
      </c>
      <c r="C7" s="13"/>
    </row>
    <row r="8" ht="41" customHeight="1" spans="1:3">
      <c r="A8" s="4" t="s">
        <v>49</v>
      </c>
      <c r="B8" s="10" t="s">
        <v>33</v>
      </c>
      <c r="C8" s="14" t="s">
        <v>50</v>
      </c>
    </row>
    <row r="9" ht="41" customHeight="1" spans="1:3">
      <c r="A9" s="4" t="s">
        <v>51</v>
      </c>
      <c r="B9" s="15">
        <v>4</v>
      </c>
      <c r="C9" s="16" t="s">
        <v>52</v>
      </c>
    </row>
    <row r="10" ht="41" customHeight="1" spans="1:3">
      <c r="A10" s="4" t="s">
        <v>53</v>
      </c>
      <c r="B10" s="12">
        <v>3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2025-12-27T11:10:56Z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84EAC04DCC144F308617C6099E4F86D1_13</vt:lpwstr>
  </property>
  <property fmtid="{D5CDD505-2E9C-101B-9397-08002B2CF9AE}" pid="4" name="CalculationRule">
    <vt:i4>0</vt:i4>
  </property>
</Properties>
</file>