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sheet!$A$7:$L$18</definedName>
    <definedName name="Ext">[1]LUT!$G$2</definedName>
    <definedName name="Gender">[1]LUT!$I$1:$BI$1</definedName>
    <definedName name="_xlnm.Print_Area" localSheetId="0">sheet!$A$1:$L$18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<sst xmlns="http://schemas.openxmlformats.org/spreadsheetml/2006/main" count="46" uniqueCount="39">
  <si>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</si>
  <si>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</si>
  <si>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sf1565137876947</t>
  </si>
  <si>
    <t>江苏省苏州市张家港市杨舍镇东电大道华宇路2号，新鸿记餐厅左侧电梯6楼   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</si>
  <si>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</si>
  <si>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</si>
  <si>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</si>
  <si>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</si>
  <si>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</si>
  <si>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</si>
  <si>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</si>
  <si>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</si>
  <si>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</si>
  <si>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</si>
  <si>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</si>
  <si>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</si>
  <si>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</si>
  <si>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</si>
  <si>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</si>
  <si>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</si>
  <si>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</si>
  <si>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</si>
  <si>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</si>
  <si>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</si>
  <si>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</si>
  <si>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</si>
  <si>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S25122307</t>
  </si>
  <si>
    <t>DR LABEL</t>
  </si>
  <si>
    <t>9-1</t>
  </si>
  <si>
    <t>43*30*29</t>
  </si>
  <si>
    <t>9-2</t>
  </si>
  <si>
    <t>9-3</t>
  </si>
  <si>
    <t>9-4</t>
  </si>
  <si>
    <t>9-5</t>
  </si>
  <si>
    <t>9-6</t>
  </si>
  <si>
    <t>9-7</t>
  </si>
  <si>
    <t>9-8</t>
  </si>
  <si>
    <t>9-9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</si>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</sst>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workbookViewId="0">
      <selection activeCell="K16" sqref="K16:K17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>H8-F8</f>
        <v>0</v>
      </c>
      <c r="H8" s="34">
        <v>15000</v>
      </c>
      <c r="I8" s="35" t="s">
        <v>28</v>
      </c>
      <c r="J8" s="33">
        <v>12.05</v>
      </c>
      <c r="K8" s="33">
        <v>12.9</v>
      </c>
      <c r="L8" s="33" t="s">
        <v>29</v>
      </c>
    </row>
    <row r="9" s="2" customFormat="1" ht="33" customHeight="1" spans="1:12">
      <c r="A9" s="36"/>
      <c r="B9" s="30"/>
      <c r="C9" s="37"/>
      <c r="D9" s="32"/>
      <c r="E9" s="33"/>
      <c r="F9" s="34">
        <v>15000</v>
      </c>
      <c r="G9" s="33">
        <f t="shared" ref="G9:G17" si="0">H9-F9</f>
        <v>0</v>
      </c>
      <c r="H9" s="34">
        <v>15000</v>
      </c>
      <c r="I9" s="35" t="s">
        <v>30</v>
      </c>
      <c r="J9" s="33">
        <v>12.05</v>
      </c>
      <c r="K9" s="33">
        <v>12.9</v>
      </c>
      <c r="L9" s="33" t="s">
        <v>29</v>
      </c>
    </row>
    <row r="10" s="2" customFormat="1" ht="33" customHeight="1" spans="1:12">
      <c r="A10" s="36"/>
      <c r="B10" s="30"/>
      <c r="C10" s="38"/>
      <c r="D10" s="32"/>
      <c r="E10" s="33"/>
      <c r="F10" s="34">
        <v>15000</v>
      </c>
      <c r="G10" s="33">
        <f t="shared" si="0"/>
        <v>0</v>
      </c>
      <c r="H10" s="34">
        <v>15000</v>
      </c>
      <c r="I10" s="35" t="s">
        <v>31</v>
      </c>
      <c r="J10" s="33">
        <v>12.05</v>
      </c>
      <c r="K10" s="33">
        <v>12.9</v>
      </c>
      <c r="L10" s="33" t="s">
        <v>29</v>
      </c>
    </row>
    <row r="11" s="2" customFormat="1" ht="33" customHeight="1" spans="1:12">
      <c r="A11" s="36"/>
      <c r="B11" s="30"/>
      <c r="C11" s="38"/>
      <c r="D11" s="32"/>
      <c r="E11" s="33"/>
      <c r="F11" s="34">
        <v>15000</v>
      </c>
      <c r="G11" s="33">
        <f t="shared" si="0"/>
        <v>0</v>
      </c>
      <c r="H11" s="34">
        <v>15000</v>
      </c>
      <c r="I11" s="35" t="s">
        <v>32</v>
      </c>
      <c r="J11" s="33">
        <v>12.05</v>
      </c>
      <c r="K11" s="33">
        <v>12.9</v>
      </c>
      <c r="L11" s="33" t="s">
        <v>29</v>
      </c>
    </row>
    <row r="12" s="2" customFormat="1" ht="33" customHeight="1" spans="1:12">
      <c r="A12" s="36"/>
      <c r="B12" s="30"/>
      <c r="C12" s="38"/>
      <c r="D12" s="32"/>
      <c r="E12" s="33"/>
      <c r="F12" s="34">
        <v>15000</v>
      </c>
      <c r="G12" s="33">
        <f t="shared" si="0"/>
        <v>0</v>
      </c>
      <c r="H12" s="34">
        <v>15000</v>
      </c>
      <c r="I12" s="35" t="s">
        <v>33</v>
      </c>
      <c r="J12" s="33">
        <v>12.05</v>
      </c>
      <c r="K12" s="33">
        <v>12.9</v>
      </c>
      <c r="L12" s="33" t="s">
        <v>29</v>
      </c>
    </row>
    <row r="13" s="2" customFormat="1" ht="33" customHeight="1" spans="1:12">
      <c r="A13" s="36"/>
      <c r="B13" s="30"/>
      <c r="C13" s="38"/>
      <c r="D13" s="32"/>
      <c r="E13" s="33"/>
      <c r="F13" s="34">
        <v>15000</v>
      </c>
      <c r="G13" s="33">
        <f t="shared" si="0"/>
        <v>0</v>
      </c>
      <c r="H13" s="34">
        <v>15000</v>
      </c>
      <c r="I13" s="35" t="s">
        <v>34</v>
      </c>
      <c r="J13" s="33">
        <v>12.05</v>
      </c>
      <c r="K13" s="33">
        <v>12.9</v>
      </c>
      <c r="L13" s="33" t="s">
        <v>29</v>
      </c>
    </row>
    <row r="14" s="2" customFormat="1" ht="33" customHeight="1" spans="1:12">
      <c r="A14" s="36"/>
      <c r="B14" s="30"/>
      <c r="C14" s="38"/>
      <c r="D14" s="32"/>
      <c r="E14" s="33"/>
      <c r="F14" s="34">
        <v>15000</v>
      </c>
      <c r="G14" s="33">
        <f t="shared" si="0"/>
        <v>0</v>
      </c>
      <c r="H14" s="34">
        <v>15000</v>
      </c>
      <c r="I14" s="35" t="s">
        <v>35</v>
      </c>
      <c r="J14" s="33">
        <v>12.05</v>
      </c>
      <c r="K14" s="33">
        <v>12.9</v>
      </c>
      <c r="L14" s="33" t="s">
        <v>29</v>
      </c>
    </row>
    <row r="15" s="2" customFormat="1" ht="33" customHeight="1" spans="1:12">
      <c r="A15" s="36"/>
      <c r="B15" s="30"/>
      <c r="C15" s="38"/>
      <c r="D15" s="32"/>
      <c r="E15" s="33"/>
      <c r="F15" s="34">
        <v>15000</v>
      </c>
      <c r="G15" s="33">
        <f t="shared" si="0"/>
        <v>0</v>
      </c>
      <c r="H15" s="34">
        <v>15000</v>
      </c>
      <c r="I15" s="35" t="s">
        <v>36</v>
      </c>
      <c r="J15" s="33">
        <v>12.05</v>
      </c>
      <c r="K15" s="33">
        <v>12.9</v>
      </c>
      <c r="L15" s="33" t="s">
        <v>29</v>
      </c>
    </row>
    <row r="16" s="2" customFormat="1" ht="33" customHeight="1" spans="1:12">
      <c r="A16" s="36"/>
      <c r="B16" s="30"/>
      <c r="C16" s="38"/>
      <c r="D16" s="32"/>
      <c r="E16" s="33"/>
      <c r="F16" s="34">
        <v>1000</v>
      </c>
      <c r="G16" s="33">
        <f t="shared" si="0"/>
        <v>0</v>
      </c>
      <c r="H16" s="34">
        <v>1000</v>
      </c>
      <c r="I16" s="39" t="s">
        <v>37</v>
      </c>
      <c r="J16" s="40">
        <v>0.9</v>
      </c>
      <c r="K16" s="40">
        <v>1</v>
      </c>
      <c r="L16" s="40" t="s">
        <v>38</v>
      </c>
    </row>
    <row r="17" s="2" customFormat="1" ht="33" customHeight="1" spans="1:12">
      <c r="A17" s="36"/>
      <c r="B17" s="30"/>
      <c r="C17" s="41"/>
      <c r="D17" s="32"/>
      <c r="E17" s="33"/>
      <c r="F17" s="34">
        <v>121</v>
      </c>
      <c r="G17" s="33">
        <f t="shared" si="0"/>
        <v>0</v>
      </c>
      <c r="H17" s="34">
        <v>121</v>
      </c>
      <c r="I17" s="42"/>
      <c r="J17" s="43"/>
      <c r="K17" s="43"/>
      <c r="L17" s="43"/>
    </row>
    <row r="18" s="2" customFormat="1" ht="33" customHeight="1" spans="1:12">
      <c r="A18" s="44"/>
      <c r="B18" s="45"/>
      <c r="C18" s="46"/>
      <c r="D18" s="46"/>
      <c r="E18" s="46"/>
      <c r="F18" s="46">
        <f>SUM(F8:F17)</f>
        <v>121121</v>
      </c>
      <c r="G18" s="46">
        <f>SUM(G8:G17)</f>
        <v>0</v>
      </c>
      <c r="H18" s="46">
        <f>SUM(H8:H17)</f>
        <v>121121</v>
      </c>
      <c r="I18" s="47"/>
      <c r="J18" s="48"/>
      <c r="K18" s="49"/>
      <c r="L18" s="50"/>
    </row>
    <row r="19" s="2" customFormat="1" ht="25.5" spans="1:12">
      <c r="A19" s="51"/>
      <c r="G19" s="52"/>
      <c r="I19" s="53"/>
      <c r="J19" s="51"/>
      <c r="K19" s="51"/>
      <c r="L19" s="51"/>
    </row>
  </sheetData>
  <autoFilter xmlns:etc="http://www.wps.cn/officeDocument/2017/etCustomData" ref="A7:L18" etc:filterBottomFollowUsedRange="0">
    <sortState ref="A7:L18">
      <sortCondition ref="I7"/>
    </sortState>
    <extLst/>
  </autoFilter>
  <mergeCells count="13">
    <mergeCell ref="A1:L1"/>
    <mergeCell ref="A2:L2"/>
    <mergeCell ref="E3:F3"/>
    <mergeCell ref="D4:G4"/>
    <mergeCell ref="B5:K5"/>
    <mergeCell ref="A8:A17"/>
    <mergeCell ref="B8:B17"/>
    <mergeCell ref="C8:C17"/>
    <mergeCell ref="D8:D17"/>
    <mergeCell ref="I16:I17"/>
    <mergeCell ref="J16:J17"/>
    <mergeCell ref="K16:K17"/>
    <mergeCell ref="L16:L17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2025-12-29T06:08:20Z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