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<sst xmlns="http://schemas.openxmlformats.org/spreadsheetml/2006/main" count="144" uniqueCount="101">
  <si>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</si>
  <si>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</si>
  <si>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</si>
  <si>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</si>
  <si>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</si>
  <si>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</si>
  <si>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</si>
  <si>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</si>
  <si>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</si>
  <si>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</si>
  <si>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</si>
  <si>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</si>
  <si>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</si>
  <si>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</si>
  <si>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</si>
  <si>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</si>
  <si>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</si>
  <si>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</si>
  <si>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</si>
  <si>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</si>
  <si>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</si>
  <si>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</si>
  <si>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</si>
  <si>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</si>
  <si>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</si>
  <si>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</si>
  <si>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</si>
  <si>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</si>
  <si>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</si>
  <si>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</si>
  <si>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</si>
  <si>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</si>
  <si>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</si>
  <si>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</si>
  <si>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</si>
  <si>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</si>
  <si>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</si>
  <si>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</si>
  <si>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</si>
  <si>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</si>
  <si>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</si>
  <si>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</si>
  <si>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</si>
  <si>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</si>
  <si>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</si>
  <si>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</si>
  <si>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</si>
  <si>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</si>
  <si>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</si>
  <si>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</si>
  <si>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</si>
  <si>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</si>
  <si>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</si>
  <si>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</si>
  <si>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</si>
  <si>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</si>
  <si>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</si>
  <si>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</si>
  <si>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</si>
  <si>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</si>
  <si>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</si>
  <si>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</si>
  <si>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</si>
  <si>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</si>
  <si>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</si>
  <si>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</si>
  <si>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</si>
  <si>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</si>
  <si>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</si>
  <si>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</si>
  <si>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</si>
  <si>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</si>
  <si>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</si>
  <si>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</si>
  <si>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</si>
  <si>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</si>
  <si>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</si>
  <si>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</si>
  <si>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</si>
  <si>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</si>
  <si>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</si>
  <si>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</si>
  <si>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</si>
  <si>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</si>
  <si>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</si>
  <si>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</si>
  <si>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</si>
  <si>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</si>
  <si>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</si>
  <si>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</si>
  <si>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</si>
  <si>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</si>
  <si>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</si>
  <si>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</si>
  <si>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</si>
  <si>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SF 1565190096241</t>
    <phoneticPr fontId="14" type="noConversion"/>
  </si>
  <si>
    <t xml:space="preserve">安徽省阜阳市颍上县杨沫路与青年路交叉口北100米永恒制衣有限公司   郭行胜13135588636                                                                                                                                                                                               
</t>
    <phoneticPr fontId="14" type="noConversion"/>
  </si>
  <si>
    <t xml:space="preserve">P25125417  // S25112206 </t>
    <phoneticPr fontId="21" type="noConversion"/>
  </si>
  <si>
    <t xml:space="preserve">CS0262 31066-F8 </t>
    <phoneticPr fontId="21" type="noConversion"/>
  </si>
  <si>
    <t>彩色贴纸</t>
    <phoneticPr fontId="21" type="noConversion"/>
  </si>
  <si>
    <t>152.4*148.5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</si>
</sst>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11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5" fillId="0" borderId="11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7</xdr:row>
      <xdr:rowOff>314325</xdr:rowOff>
    </xdr:from>
    <xdr:to>
      <xdr:col>8</xdr:col>
      <xdr:colOff>352425</xdr:colOff>
      <xdr:row>32</xdr:row>
      <xdr:rowOff>0</xdr:rowOff>
    </xdr:to>
    <xdr:pic>
      <xdr:nvPicPr>
        <xdr:cNvPr id="1025" name="Picture 1" descr="http://139.224.35.133/iis/file/cg/P25125417/document/CS0262%20%E6%AC%BE%20%E5%BD%A9%E8%89%B2%E8%B4%B4%E7%BA%B8%E6%95%B0%E9%87%8F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1225" y="2524125"/>
          <a:ext cx="5448300" cy="41624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20"/>
      <c r="B3" s="20"/>
      <c r="C3" s="20"/>
      <c r="D3" s="12" t="s">
        <v>0</v>
      </c>
      <c r="E3" s="44">
        <v>45321</v>
      </c>
      <c r="F3" s="44"/>
      <c r="G3" s="45" t="s">
        <v>29</v>
      </c>
      <c r="H3" s="46"/>
      <c r="I3" s="46"/>
      <c r="J3" s="46"/>
      <c r="K3" s="46"/>
      <c r="L3" s="47"/>
    </row>
    <row r="4" spans="1:12" ht="26.25" customHeight="1">
      <c r="A4" s="13" t="s">
        <v>18</v>
      </c>
      <c r="B4" s="20"/>
      <c r="C4" s="52" t="s">
        <v>1</v>
      </c>
      <c r="D4" s="52"/>
      <c r="E4" s="51" t="s">
        <v>30</v>
      </c>
      <c r="F4" s="51"/>
      <c r="G4" s="48"/>
      <c r="H4" s="49"/>
      <c r="I4" s="49"/>
      <c r="J4" s="49"/>
      <c r="K4" s="49"/>
      <c r="L4" s="50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4" t="s">
        <v>73</v>
      </c>
      <c r="B7" s="54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4"/>
      <c r="B8" s="54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4"/>
      <c r="B9" s="54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4"/>
      <c r="B10" s="54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4" t="s">
        <v>73</v>
      </c>
      <c r="B12" s="52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4"/>
      <c r="B13" s="52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4"/>
      <c r="B14" s="52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4"/>
      <c r="B15" s="52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4"/>
      <c r="B16" s="52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4"/>
      <c r="B17" s="52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4"/>
      <c r="B18" s="52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4"/>
      <c r="B19" s="52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4"/>
      <c r="B20" s="52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4"/>
      <c r="B21" s="52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4"/>
      <c r="B22" s="52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4"/>
      <c r="B23" s="52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4"/>
      <c r="B24" s="52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4"/>
      <c r="B25" s="52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4"/>
      <c r="B26" s="52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4"/>
      <c r="B27" s="52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4"/>
      <c r="B28" s="52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4"/>
      <c r="B29" s="52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4"/>
      <c r="B30" s="52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4"/>
      <c r="B31" s="52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4"/>
      <c r="B32" s="52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4" t="s">
        <v>84</v>
      </c>
      <c r="B34" s="52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4"/>
      <c r="B35" s="52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4"/>
      <c r="B36" s="52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4"/>
      <c r="B37" s="52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4"/>
      <c r="B38" s="52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4"/>
      <c r="B39" s="52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4"/>
      <c r="B40" s="52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4"/>
      <c r="B41" s="52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4"/>
      <c r="B42" s="52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4"/>
      <c r="B43" s="52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4"/>
      <c r="B44" s="52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4"/>
      <c r="B45" s="52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4"/>
      <c r="B46" s="52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4"/>
      <c r="B47" s="52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3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3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J16" sqref="J16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2" ht="26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21" customHeight="1">
      <c r="A3" s="25"/>
      <c r="B3" s="25"/>
      <c r="C3" s="25"/>
      <c r="D3" s="12" t="s">
        <v>0</v>
      </c>
      <c r="E3" s="44">
        <v>46020</v>
      </c>
      <c r="F3" s="44"/>
      <c r="G3" s="59" t="s">
        <v>96</v>
      </c>
      <c r="H3" s="59"/>
      <c r="I3" s="59"/>
      <c r="J3" s="59"/>
      <c r="K3" s="59"/>
      <c r="L3" s="59"/>
    </row>
    <row r="4" spans="1:12" ht="21" customHeight="1">
      <c r="A4" s="13" t="s">
        <v>18</v>
      </c>
      <c r="B4" s="25"/>
      <c r="C4" s="52" t="s">
        <v>1</v>
      </c>
      <c r="D4" s="52"/>
      <c r="E4" s="51" t="s">
        <v>95</v>
      </c>
      <c r="F4" s="51"/>
      <c r="G4" s="59"/>
      <c r="H4" s="59"/>
      <c r="I4" s="59"/>
      <c r="J4" s="59"/>
      <c r="K4" s="59"/>
      <c r="L4" s="59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5" t="s">
        <v>97</v>
      </c>
      <c r="B7" s="40" t="s">
        <v>100</v>
      </c>
      <c r="D7" s="40" t="s">
        <v>99</v>
      </c>
      <c r="E7" s="40" t="s">
        <v>98</v>
      </c>
      <c r="F7" s="42">
        <v>150</v>
      </c>
      <c r="G7" s="41">
        <f>F7*0.03</f>
        <v>4.5</v>
      </c>
      <c r="H7" s="41">
        <f>SUM(F7:G7)</f>
        <v>154.5</v>
      </c>
      <c r="I7" s="39"/>
      <c r="J7" s="39"/>
      <c r="K7" s="39"/>
      <c r="L7" s="39"/>
    </row>
    <row r="8" spans="1:12" ht="28.5" customHeight="1">
      <c r="A8" s="55"/>
      <c r="B8" s="40"/>
      <c r="C8" s="40"/>
      <c r="D8" s="40"/>
      <c r="E8" s="39"/>
      <c r="F8" s="42"/>
      <c r="G8" s="41"/>
      <c r="H8" s="41"/>
      <c r="I8" s="39"/>
      <c r="J8" s="39"/>
      <c r="K8" s="39"/>
      <c r="L8" s="39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2025-12-29T06:16:38Z</cp:lastPrinted>
  <dcterms:created xsi:type="dcterms:W3CDTF">2017-02-25T05:34:00Z</dcterms:created>
  <dcterms:modified xsi:type="dcterms:W3CDTF">2025-12-29T06:22:53Z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