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<sst xmlns="http://schemas.openxmlformats.org/spreadsheetml/2006/main" count="42" uniqueCount="40">
  <si>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</si>
  <si>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</si>
  <si>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</si>
  <si>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</si>
  <si>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邮政快递：8486341966512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</si>
  <si>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</si>
  <si>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</si>
  <si>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</si>
  <si>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</si>
  <si>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</si>
  <si>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</si>
  <si>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</si>
  <si>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</si>
  <si>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</si>
  <si>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</si>
  <si>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</si>
  <si>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</si>
  <si>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</si>
  <si>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</si>
  <si>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</si>
  <si>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</si>
  <si>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</si>
  <si>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</si>
  <si>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</si>
  <si>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</si>
  <si>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</si>
  <si>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</si>
  <si>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</si>
  <si>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SOLEF14033</t>
  </si>
  <si>
    <t>LTLOP25003-黑色棉蜡绳-22CM，3037</t>
  </si>
  <si>
    <t>Women 1340-328 款</t>
  </si>
  <si>
    <t>40*40*30</t>
  </si>
  <si>
    <t>RC24ZR2893736</t>
  </si>
  <si>
    <t>MRZCALL056-黑色吊绳-52CM，600</t>
  </si>
  <si>
    <t>2893-011南美单 款</t>
  </si>
  <si>
    <t xml:space="preserve"> XRDSPB027</t>
  </si>
  <si>
    <t>MRPCBAS002-黑色吊绳-33CM，12000</t>
  </si>
  <si>
    <t>XD3002/3380/325翻单 款</t>
  </si>
  <si>
    <t>MRPCBAS001-1.2厘漂白吊绳-33CM（LS179）10000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</si>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</sst>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topLeftCell="A3" workbookViewId="0">
      <selection activeCell="H9" sqref="H9:H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46017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5" t="s">
        <v>26</v>
      </c>
      <c r="K8" s="28" t="s">
        <v>27</v>
      </c>
    </row>
    <row r="9" s="4" customFormat="1" ht="49" customHeight="1" spans="1:11">
      <c r="A9" s="29" t="s">
        <v>28</v>
      </c>
      <c r="B9" s="30" t="s">
        <v>29</v>
      </c>
      <c r="C9" s="31" t="s">
        <v>30</v>
      </c>
      <c r="D9" s="32">
        <v>3037</v>
      </c>
      <c r="E9" s="33">
        <f>+D9*0.05</f>
        <v>151.85</v>
      </c>
      <c r="F9" s="33">
        <f>+D9+E9</f>
        <v>3188.85</v>
      </c>
      <c r="G9" s="34">
        <v>1</v>
      </c>
      <c r="H9" s="34">
        <f>I9-0.82</f>
        <v>10.38</v>
      </c>
      <c r="I9" s="46">
        <v>11.2</v>
      </c>
      <c r="J9" s="46" t="s">
        <v>31</v>
      </c>
      <c r="K9" s="34">
        <v>0.048</v>
      </c>
    </row>
    <row r="10" s="4" customFormat="1" ht="60" customHeight="1" spans="1:11">
      <c r="A10" s="35" t="s">
        <v>32</v>
      </c>
      <c r="B10" s="36" t="s">
        <v>33</v>
      </c>
      <c r="C10" s="31" t="s">
        <v>34</v>
      </c>
      <c r="D10" s="37">
        <v>600</v>
      </c>
      <c r="E10" s="33">
        <f>D10*0.05</f>
        <v>30</v>
      </c>
      <c r="F10" s="33">
        <f>D10+E10</f>
        <v>630</v>
      </c>
      <c r="G10" s="38"/>
      <c r="H10" s="38"/>
      <c r="I10" s="47"/>
      <c r="J10" s="47"/>
      <c r="K10" s="38"/>
    </row>
    <row r="11" s="4" customFormat="1" ht="60" customHeight="1" spans="1:11">
      <c r="A11" s="29" t="s">
        <v>35</v>
      </c>
      <c r="B11" s="30" t="s">
        <v>36</v>
      </c>
      <c r="C11" s="31" t="s">
        <v>37</v>
      </c>
      <c r="D11" s="32">
        <v>12000</v>
      </c>
      <c r="E11" s="33">
        <f>D11*0.05</f>
        <v>600</v>
      </c>
      <c r="F11" s="33">
        <f>D11+E11</f>
        <v>12600</v>
      </c>
      <c r="G11" s="38"/>
      <c r="H11" s="38"/>
      <c r="I11" s="47"/>
      <c r="J11" s="47"/>
      <c r="K11" s="38"/>
    </row>
    <row r="12" s="4" customFormat="1" ht="60" customHeight="1" spans="1:11">
      <c r="A12" s="29" t="s">
        <v>35</v>
      </c>
      <c r="B12" s="30" t="s">
        <v>38</v>
      </c>
      <c r="C12" s="31" t="s">
        <v>37</v>
      </c>
      <c r="D12" s="32">
        <v>10000</v>
      </c>
      <c r="E12" s="33">
        <f>D12*0.05</f>
        <v>500</v>
      </c>
      <c r="F12" s="33">
        <f>D12+E12</f>
        <v>10500</v>
      </c>
      <c r="G12" s="38"/>
      <c r="H12" s="38"/>
      <c r="I12" s="48"/>
      <c r="J12" s="48"/>
      <c r="K12" s="38"/>
    </row>
    <row r="13" s="4" customFormat="1" ht="60" customHeight="1" spans="1:11">
      <c r="A13" s="31"/>
      <c r="B13" s="31"/>
      <c r="C13" s="39"/>
      <c r="D13" s="40"/>
      <c r="E13" s="33"/>
      <c r="F13" s="33"/>
      <c r="G13" s="41"/>
      <c r="H13" s="41"/>
      <c r="I13" s="49"/>
      <c r="J13" s="49"/>
      <c r="K13" s="49"/>
    </row>
    <row r="14" ht="47" customHeight="1" spans="1:11">
      <c r="A14" s="42" t="s">
        <v>39</v>
      </c>
      <c r="B14" s="43"/>
      <c r="C14" s="43"/>
      <c r="D14" s="44">
        <f>SUM(D9:D13)</f>
        <v>25637</v>
      </c>
      <c r="E14" s="44">
        <f>SUM(E9:E13)</f>
        <v>1281.85</v>
      </c>
      <c r="F14" s="44">
        <f>SUM(F9:F13)</f>
        <v>26918.85</v>
      </c>
      <c r="G14" s="44">
        <f>SUM(G9:G13)</f>
        <v>1</v>
      </c>
      <c r="H14" s="44"/>
      <c r="I14" s="44"/>
      <c r="J14" s="44"/>
      <c r="K14" s="44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2025-12-26T09:31:55Z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